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 tabRatio="891"/>
  </bookViews>
  <sheets>
    <sheet name="แผนงานสร้างความเข็มแข็งของ7 " sheetId="10" r:id="rId1"/>
    <sheet name="แผนงานการศาสนา8 " sheetId="11" r:id="rId2"/>
    <sheet name="แผนงานการเกษตร10 " sheetId="13" r:id="rId3"/>
  </sheets>
  <definedNames>
    <definedName name="_xlnm.Print_Titles" localSheetId="2">'แผนงานการเกษตร10 '!$1:$10</definedName>
    <definedName name="_xlnm.Print_Titles" localSheetId="1">'แผนงานการศาสนา8 '!$1:$10</definedName>
    <definedName name="_xlnm.Print_Titles" localSheetId="0">'แผนงานสร้างความเข็มแข็งของ7 '!$1:$10</definedName>
  </definedNames>
  <calcPr calcId="124519"/>
</workbook>
</file>

<file path=xl/calcChain.xml><?xml version="1.0" encoding="utf-8"?>
<calcChain xmlns="http://schemas.openxmlformats.org/spreadsheetml/2006/main">
  <c r="I141" i="13"/>
  <c r="H141"/>
  <c r="G141"/>
  <c r="F141"/>
  <c r="E141"/>
  <c r="I27" i="11"/>
  <c r="H27"/>
  <c r="G27"/>
  <c r="I48" i="10"/>
  <c r="H48"/>
  <c r="G48"/>
  <c r="F48"/>
  <c r="E48"/>
</calcChain>
</file>

<file path=xl/sharedStrings.xml><?xml version="1.0" encoding="utf-8"?>
<sst xmlns="http://schemas.openxmlformats.org/spreadsheetml/2006/main" count="592" uniqueCount="228">
  <si>
    <t>รายละเอียดโครงการพัฒนา</t>
  </si>
  <si>
    <t>องค์การบริหารส่วนตำบลทุ่งคาวัด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</si>
  <si>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</si>
  <si>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</si>
  <si>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</si>
  <si>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</si>
  <si>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</si>
  <si>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</si>
  <si>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</si>
  <si>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</si>
  <si>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</si>
  <si>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</si>
  <si>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</si>
  <si>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</si>
  <si>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รวม</t>
  </si>
  <si>
    <r>
      <t xml:space="preserve">ข.ยุทธศาสตร์การพัฒนาขององค์กรปกครองส่วนท้องถิ่นในเขตจังหวัด </t>
    </r>
    <r>
      <rPr>
        <b/>
        <sz val="14"/>
        <color theme="1"/>
        <rFont val="TH SarabunIT๙"/>
        <family val="2"/>
      </rPr>
      <t>4 ด้านการวางแผน การส่งเสริมการลงทุนพาณิชยกรรมและการท่องเที่ยว 8 การเตรียมความพร้อมสู่ประชาคมอาเซียน</t>
    </r>
  </si>
  <si>
    <t>4.ยุทธศาสตร์การพัฒนาด้านการวางแผน การส่งเสริมการลงทุน พาณิชยกรรมและการท่องเที่ยว</t>
  </si>
  <si>
    <t>ก.ยุทธศาสตร์จังหวัดที่ 1 การพัฒนาการเกษตรกรรม การท่องเที่ยวและเชื่อมโยงการพัฒนาในระดับภูมิภาค  2 การพัฒนาคน ครอบครัว ชุมชน และสังคมให้มีความมั่นคงฯ</t>
  </si>
  <si>
    <t>โครงการผลิตน้ำเพื่อการบริโภค</t>
  </si>
  <si>
    <t>หมู่ที่ 1</t>
  </si>
  <si>
    <t>เพื่อส่งเสริมให้ประชาชน</t>
  </si>
  <si>
    <t>มีรายได้ เพิ่มขึ้นเพื่อกระตุ้น</t>
  </si>
  <si>
    <t>เศรษฐกิจในชุมชน</t>
  </si>
  <si>
    <t>ประชาชนเข้า</t>
  </si>
  <si>
    <t>ประชาชนมีรายได้</t>
  </si>
  <si>
    <t>เพิ่มขึ้น เศรษฐกิจ</t>
  </si>
  <si>
    <t>ภายในตำบลดีขึ้น</t>
  </si>
  <si>
    <t>สำนักปลัด</t>
  </si>
  <si>
    <t>โครงการผลิตเครื่องแกง หมู่ที่ 2</t>
  </si>
  <si>
    <t xml:space="preserve">โครงการเลี้ยงไก่ไข่ </t>
  </si>
  <si>
    <t>กลุ่มผลิตน้ำเพื่อการบริโภค</t>
  </si>
  <si>
    <t>กลุ่มทำเครื่องแกง</t>
  </si>
  <si>
    <t>ร่วมร้อยละ 10</t>
  </si>
  <si>
    <t>โครงการเลี้ยงไก่พื้นบ้าน</t>
  </si>
  <si>
    <t>กลุ่มเลี้ยงไก่ไข่</t>
  </si>
  <si>
    <t>กลุ่มเลี้ยงไก่พื้นบ้าน</t>
  </si>
  <si>
    <t>โครงการแปรรูปผลผลิตทางการ</t>
  </si>
  <si>
    <t>เกษตร</t>
  </si>
  <si>
    <t>กลุ่มแปรรูปผลผลิต</t>
  </si>
  <si>
    <t>โครงการผลิตโภคภัณฑ์</t>
  </si>
  <si>
    <t>กลุ่มผู้ผลิตโภคภัณฑ์</t>
  </si>
  <si>
    <t>โครงการเลี้ยงผึ้งโพรง</t>
  </si>
  <si>
    <t>กลุ่มเลี้ยงผึ้งโพรง</t>
  </si>
  <si>
    <t>ทางการเกษตร</t>
  </si>
  <si>
    <t>สนับสนุนการบริหารจัดการของ</t>
  </si>
  <si>
    <t>ศูนย์บริการและถ่านทอดเทคโน</t>
  </si>
  <si>
    <t>โลยีการเกษตรประจำตำบลทุ่ง-</t>
  </si>
  <si>
    <t>คาวัด</t>
  </si>
  <si>
    <t>เพื่อดำเนินงานโครงการภาย</t>
  </si>
  <si>
    <t>ใต้ที่ประชุมของคณะกรรมการ</t>
  </si>
  <si>
    <t>ศูนย์บริการถ่ายทอดเทคโน-</t>
  </si>
  <si>
    <t>โลยีการเกษตร ตามอำนาจฯ</t>
  </si>
  <si>
    <t>ศูนย์บริการและถ่ายทอด</t>
  </si>
  <si>
    <t>เทคโนโลยีการเกษตร</t>
  </si>
  <si>
    <t>ประจำตำบลทุ่งคาวัด</t>
  </si>
  <si>
    <t>ผลการประเมิน</t>
  </si>
  <si>
    <t>ศูนย์ อยู่ใน</t>
  </si>
  <si>
    <t>ระดับเกณฑ์</t>
  </si>
  <si>
    <t>มาตรฐาน</t>
  </si>
  <si>
    <t>สามารถถ่าย</t>
  </si>
  <si>
    <t>ทอดความรู้ด้าน</t>
  </si>
  <si>
    <t>ต่างๆ ให้แก่</t>
  </si>
  <si>
    <t>เกษตรกรในพื้น</t>
  </si>
  <si>
    <t>ที่ได้</t>
  </si>
  <si>
    <t>การทำงานของ</t>
  </si>
  <si>
    <t>ศูนย์มีประสิทธิภาพ</t>
  </si>
  <si>
    <t>และประสิทธิผล</t>
  </si>
  <si>
    <t>จัดตั้งศูนย์กำจัดศัตรูพืชในชุมชน/</t>
  </si>
  <si>
    <t>ตำบล พร้อมแปลงสาธิต</t>
  </si>
  <si>
    <t>จัดตั้งศูนย์ จำนวน 1 แห่ง</t>
  </si>
  <si>
    <t>อัตราการระบาด</t>
  </si>
  <si>
    <t>ของโรคพืชลด</t>
  </si>
  <si>
    <t>ลงร้อยละ 10</t>
  </si>
  <si>
    <t>เป็นที่พึ่งของเกษตรกร</t>
  </si>
  <si>
    <t>ด้านการแก้ปัญหาโรค</t>
  </si>
  <si>
    <t>พืช</t>
  </si>
  <si>
    <t>ก่อสร้างฝายน้ำล้น ห้วยทรายขาว</t>
  </si>
  <si>
    <t xml:space="preserve">ซอย 25 หมู่ที่ 1 </t>
  </si>
  <si>
    <t>เพื่อให้ประชาชนมีน้ำไว้ใช้เพื่อ</t>
  </si>
  <si>
    <t>การอุปโภคและการเกษตร</t>
  </si>
  <si>
    <t>อย่างเพียงพอ</t>
  </si>
  <si>
    <t>ฝายน้ำล้นห้วยทรายขาว</t>
  </si>
  <si>
    <t>พืชผลทางการเกษตร</t>
  </si>
  <si>
    <t>ได้รับความเสียหาย</t>
  </si>
  <si>
    <t>จากการขาดแคลนน้ำ</t>
  </si>
  <si>
    <t>ลดลงร้อยละ10</t>
  </si>
  <si>
    <t>ประชาชนมีน้ำไว้</t>
  </si>
  <si>
    <t>ใช้เพื่อการอุปโภค</t>
  </si>
  <si>
    <t>และเพื่อการเกษตร</t>
  </si>
  <si>
    <t xml:space="preserve">ขุดลอกห้วยทรายขาว </t>
  </si>
  <si>
    <t>ห้วยทรายขาว</t>
  </si>
  <si>
    <t xml:space="preserve">ก่อสร้างฝายน้ำล้นห้วยทรายขาว </t>
  </si>
  <si>
    <t>เพื่อให้ประชาชนมีน้ำไว้ใช้เพื่อการ</t>
  </si>
  <si>
    <t>ฝายน้ำล้น ห้วย</t>
  </si>
  <si>
    <t>-</t>
  </si>
  <si>
    <t>ประชาชนมีน้ำไว้ใช้</t>
  </si>
  <si>
    <t>กองช่าง</t>
  </si>
  <si>
    <t>ระหว่าง ซอย 26 - ซอย 27 หมู่ที่ 1</t>
  </si>
  <si>
    <t>อุปโภคและการเกษตรอย่างเพียงพอ</t>
  </si>
  <si>
    <t>ทรายขาว ระหว่าง</t>
  </si>
  <si>
    <t>ได้รับความเสียหายจาก</t>
  </si>
  <si>
    <t>เพื่อการอุปโภคและ</t>
  </si>
  <si>
    <t xml:space="preserve">ตำบลทุ่งคาวัด </t>
  </si>
  <si>
    <t xml:space="preserve">ซอย 26-27 </t>
  </si>
  <si>
    <t>การขาดแคลนน้ำลดลง</t>
  </si>
  <si>
    <t>การเกษตรอย่างเพียง</t>
  </si>
  <si>
    <t xml:space="preserve"> ร้อยละ 10</t>
  </si>
  <si>
    <t>พอ</t>
  </si>
  <si>
    <t>ขุดลอกเขื่อนยายพรหม หมู่ที่ 1 ตำบล</t>
  </si>
  <si>
    <t xml:space="preserve">ขุดลอกเขื่อน </t>
  </si>
  <si>
    <t>ทุ่งคาวัด</t>
  </si>
  <si>
    <t>ยายพรหม</t>
  </si>
  <si>
    <t>ตำบลทุ่งคาวัด</t>
  </si>
  <si>
    <t xml:space="preserve">ก่อสร้างฝายน้ำล้น ซอย 27 </t>
  </si>
  <si>
    <t xml:space="preserve">ขุดสระน้ำ ซอยห้วยใน (บ้านนายสุพันธ์ </t>
  </si>
  <si>
    <t>สระน้ำ (บ้านนาย</t>
  </si>
  <si>
    <t>เพ็งล่อง ) หมู่ที่ 7</t>
  </si>
  <si>
    <t>สุพันธ์ เพ็งล่อง)</t>
  </si>
  <si>
    <t xml:space="preserve">ก่อสร้างฝายชะลอน้ำ ซอยทับน้ำเต้า </t>
  </si>
  <si>
    <t>ฝายชะลอน้ำ</t>
  </si>
  <si>
    <t>หมู่ที่ 7</t>
  </si>
  <si>
    <t>ซอยทับน้ำเต้า</t>
  </si>
  <si>
    <t>ก่อสร้างฝายชะลอน้ำ ซอยต้นผึ้ง</t>
  </si>
  <si>
    <t>ซอยต้นผึ้ง</t>
  </si>
  <si>
    <t>ก่อสร้างฝายชะลอน้ำ ซอยห้วยใน</t>
  </si>
  <si>
    <t>ซอยห้วยใน</t>
  </si>
  <si>
    <t>ก่อสร้างฝายน้ำล้น บ้านนายประมวล</t>
  </si>
  <si>
    <t>ฝายน้ำล้น</t>
  </si>
  <si>
    <t>แก้วประสิทธิ์   หมู่ที่ 7</t>
  </si>
  <si>
    <t>(บ้านายประมวล</t>
  </si>
  <si>
    <t>แก้วประสิทธิ์)</t>
  </si>
  <si>
    <t>ก่อสร้างฝายชะลอน้ำ ซอยบนคาน</t>
  </si>
  <si>
    <t>หมู่ที่ 8</t>
  </si>
  <si>
    <t>ซอยบนคาน</t>
  </si>
  <si>
    <t>ก่อสร้างฝายชะลอน้ำ ซอยน้ำตกจำปูน</t>
  </si>
  <si>
    <t>ซอยน้ำตกจำปูน</t>
  </si>
  <si>
    <t>พัฒนาเขาถ้ำ เป็นสถานที่ท่องเที่ยว</t>
  </si>
  <si>
    <t>เพื่อพัฒนาเขาถ้ำให้เป็นสถานที่</t>
  </si>
  <si>
    <t>เขาถ้ำ หมู่ที่ 1</t>
  </si>
  <si>
    <t>ประชาชนมีราย</t>
  </si>
  <si>
    <t>กระตุ้นเศรษฐกิจ</t>
  </si>
  <si>
    <t>ท่องเที่ยวของตำบลทุ่งคาวัด</t>
  </si>
  <si>
    <t>ได้จากการขาย</t>
  </si>
  <si>
    <t>ในชุมชนจากการ</t>
  </si>
  <si>
    <t>ของเพิ่มขึ้นร้อยละ</t>
  </si>
  <si>
    <t>ท่องเที่ยว</t>
  </si>
  <si>
    <t>พัฒนาน้ำตกจำปูนเป็นสถานที่ท่องเที่ยว</t>
  </si>
  <si>
    <t>เพื่อพัฒนาน้ำตกจำปูนให้เป็นสถานที่</t>
  </si>
  <si>
    <t>น้ำตกจำปูน</t>
  </si>
  <si>
    <t>พัฒนาน้ำตกขุนทองเป็นสถานที่ท่องเที่ยว</t>
  </si>
  <si>
    <t>เพื่อพัฒนาน้ำตกขุนทองให้เป็นสถานที่</t>
  </si>
  <si>
    <t>น้ำตกขุนทอง</t>
  </si>
  <si>
    <t>โครงการจ้างนักเรียนนักศึกษาทำงานในช่วง</t>
  </si>
  <si>
    <t>เพื่อส่งเสริมให้เยาวชนมีรายได้</t>
  </si>
  <si>
    <t>นักเรียน/นักศึกษา</t>
  </si>
  <si>
    <t>เยาวชนมีรายได้เสริม</t>
  </si>
  <si>
    <t>ปิดภาคเรียน</t>
  </si>
  <si>
    <t>จากการทำงานในช่วงปิดภาคเรียน</t>
  </si>
  <si>
    <t>ในพื้นที่ จำนวน</t>
  </si>
  <si>
    <t>ปีละ 3คน</t>
  </si>
  <si>
    <t>ในช่วงปิดภาคเรียน</t>
  </si>
  <si>
    <t>3 คน</t>
  </si>
  <si>
    <t>โครการส่งเสริมอาชีพ</t>
  </si>
  <si>
    <t>เพื่อให้ประชาชนมีรายได้เสริม</t>
  </si>
  <si>
    <t>ประชาชนใน</t>
  </si>
  <si>
    <t>ประชาชน</t>
  </si>
  <si>
    <t>จากการทำงานประจำ</t>
  </si>
  <si>
    <t>เขตพื้นที่ จำนวน</t>
  </si>
  <si>
    <t>เข้าร่วม ร้อยละ85</t>
  </si>
  <si>
    <t>เพิ่มขึ้น</t>
  </si>
  <si>
    <t>100 คน</t>
  </si>
  <si>
    <t>ขุดลอกแหล่งน้ำ ซอย 27 (บ้านตาเหริญ)</t>
  </si>
  <si>
    <t>แหล่งน้ำซอย 27</t>
  </si>
  <si>
    <t>ปัญหา</t>
  </si>
  <si>
    <t>ประชาชนมีน้ำใช้อย่าง</t>
  </si>
  <si>
    <t>หมู่ที่ 1 ตำบลทุ่งคาวัด</t>
  </si>
  <si>
    <t xml:space="preserve"> จำนวน 1 จุด</t>
  </si>
  <si>
    <t>การขาดแคลนน้ำ</t>
  </si>
  <si>
    <t>เพียงพอ</t>
  </si>
  <si>
    <t>ลดลงร้อยละ ๑๐</t>
  </si>
  <si>
    <t>ขุดลอกสระเก็บน้ำ บ้านนายดุสิต ใจกว้าง</t>
  </si>
  <si>
    <t>สระเก็บน้ำ</t>
  </si>
  <si>
    <t>บ้านายดุสิต</t>
  </si>
  <si>
    <t>ขุดลอกห้วยทรายขาว ซอย 27 หมู่ที่ 1</t>
  </si>
  <si>
    <t>ฝายคลองเสร็จ</t>
  </si>
  <si>
    <t>อุปโภคอย่างเพียงพอ</t>
  </si>
  <si>
    <t>ห้วยนุ้ย</t>
  </si>
  <si>
    <t>ก่อสร้างฝายน้ำล้น (บริเวณบ้านนายอำพล</t>
  </si>
  <si>
    <t>เพชรคง) หมูที่ 4</t>
  </si>
  <si>
    <t xml:space="preserve">(บ้านนายอำพล </t>
  </si>
  <si>
    <t>เพชรคง)</t>
  </si>
  <si>
    <t xml:space="preserve">ต่อเติมสันฝาย/ขุดลอกหน้าฝายคลองเสร็จ </t>
  </si>
  <si>
    <t>หมู่ที่ 4</t>
  </si>
  <si>
    <t>ขุดลอกสระเก็บน้ำบ้านยวนไทร ซอยมิตร</t>
  </si>
  <si>
    <t>สระเก็บน้ำบ้าน</t>
  </si>
  <si>
    <t>อารี หมู่ที่ 5</t>
  </si>
  <si>
    <t>ยวนไทร หมู่ที่ 5</t>
  </si>
  <si>
    <t>ก่อสร้างฝายน้ำล้น ซอยสมปอง หมู่ที่ 6</t>
  </si>
  <si>
    <t>ฝายน้ำล้น ซอย</t>
  </si>
  <si>
    <t>สมปอง หมู่ที่ 6</t>
  </si>
  <si>
    <t>ก่อสร้างฝายน้ำล้น ซอยสามารถ หมู่ที่ 6</t>
  </si>
  <si>
    <t>สามารถ หมู่ที่ 6</t>
  </si>
  <si>
    <t>ก่อสร้างฝายน้ำล้น ซอยตาสี หมู่ที่ 6</t>
  </si>
  <si>
    <t>ตาสี หมู่ที่ 6</t>
  </si>
  <si>
    <t>ขุดลอกฝาย หมู่ที่ 2 จำนวน 3 จุด</t>
  </si>
  <si>
    <t>3  โครงการ</t>
  </si>
  <si>
    <t>9  โครงการ</t>
  </si>
  <si>
    <t>4.2 แผนงานการศาสนาวัฒนธรรมและนันทนาการ</t>
  </si>
  <si>
    <t>4.1 แผนงานสร้างความเข้มแข็งของชุมชน</t>
  </si>
  <si>
    <t>4.3 แผนงานการเกษตร</t>
  </si>
  <si>
    <t>โครงการส่งเสริมการใช้ปุ๋ยเพื่อลด</t>
  </si>
  <si>
    <t>ต้นทุนการผลิต</t>
  </si>
  <si>
    <t>เพื่อให้เกษตรกรมีความรู้ด้านการ</t>
  </si>
  <si>
    <t>จัดการดินและใช้ปุ๋ยเคมีอย่าง</t>
  </si>
  <si>
    <t>ถูกต้อง สามารถลดต้นทุนการใช้</t>
  </si>
  <si>
    <t>ปุ๋ยเคมี ขยายผลแก่เกษตรกรผู้</t>
  </si>
  <si>
    <t>สนใจเพื่อให้เกษตรกรมีรายได้เพิ่มขึ้น</t>
  </si>
  <si>
    <t xml:space="preserve">เกษตรผู้สนใจจำนวน </t>
  </si>
  <si>
    <t>150 คน</t>
  </si>
  <si>
    <t>ผู้เข้าร่วมไม่น้อย</t>
  </si>
  <si>
    <t>กว่า ร้อยละ 80</t>
  </si>
  <si>
    <t>เกษตรกรมีความรู้</t>
  </si>
  <si>
    <t>ด้านการจัดการดิน</t>
  </si>
  <si>
    <t>และใช้ปุ๋ยเคมีอย่าง</t>
  </si>
  <si>
    <t>ถูกต้อง</t>
  </si>
  <si>
    <t>25  โครงการ</t>
  </si>
  <si>
    <t>แผนพัฒนาท้องถิ่น (พ.ศ.2561-2565)</t>
  </si>
  <si>
    <t>งบประมาณ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</si>
</sst>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0"/>
      <name val="TH SarabunIT๙"/>
      <family val="2"/>
    </font>
    <font>
      <sz val="14"/>
      <name val="TH Sarabun New"/>
      <family val="2"/>
    </font>
    <font>
      <sz val="13"/>
      <name val="TH SarabunIT๙"/>
      <family val="2"/>
    </font>
    <font>
      <sz val="13"/>
      <color theme="1"/>
      <name val="TH SarabunIT๙"/>
      <family val="2"/>
    </font>
    <font>
      <sz val="18"/>
      <color theme="1"/>
      <name val="TH SarabunIT๙"/>
      <family val="2"/>
    </font>
    <font>
      <sz val="8"/>
      <color theme="1"/>
      <name val="TH SarabunIT๙"/>
      <family val="2"/>
    </font>
    <font>
      <sz val="8"/>
      <name val="TH SarabunIT๙"/>
      <family val="2"/>
    </font>
    <font>
      <b/>
      <sz val="8"/>
      <color theme="1"/>
      <name val="TH SarabunIT๙"/>
      <family val="2"/>
    </font>
    <font>
      <sz val="8"/>
      <name val="TH Sarabun New"/>
      <family val="2"/>
    </font>
    <font>
      <sz val="7"/>
      <name val="TH SarabunIT๙"/>
      <family val="2"/>
    </font>
    <font>
      <b/>
      <sz val="7"/>
      <color theme="1"/>
      <name val="TH SarabunIT๙"/>
      <family val="2"/>
    </font>
    <font>
      <sz val="7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1" fillId="0" borderId="2" xfId="0" applyFont="1" applyBorder="1"/>
    <xf numFmtId="0" fontId="6" fillId="0" borderId="4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6" fillId="0" borderId="2" xfId="0" applyFont="1" applyBorder="1"/>
    <xf numFmtId="0" fontId="8" fillId="0" borderId="2" xfId="0" applyFont="1" applyBorder="1"/>
    <xf numFmtId="0" fontId="8" fillId="0" borderId="3" xfId="0" applyFont="1" applyBorder="1"/>
    <xf numFmtId="0" fontId="6" fillId="0" borderId="3" xfId="0" applyFont="1" applyBorder="1"/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3" xfId="0" applyFont="1" applyBorder="1"/>
    <xf numFmtId="0" fontId="10" fillId="0" borderId="2" xfId="0" applyFont="1" applyBorder="1"/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87" fontId="10" fillId="0" borderId="3" xfId="1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2" xfId="0" applyFont="1" applyBorder="1"/>
    <xf numFmtId="0" fontId="13" fillId="0" borderId="3" xfId="0" applyFont="1" applyBorder="1"/>
    <xf numFmtId="0" fontId="13" fillId="0" borderId="2" xfId="0" applyFont="1" applyBorder="1"/>
    <xf numFmtId="187" fontId="13" fillId="0" borderId="2" xfId="1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187" fontId="9" fillId="0" borderId="3" xfId="1" applyNumberFormat="1" applyFont="1" applyBorder="1" applyAlignment="1">
      <alignment horizontal="center"/>
    </xf>
    <xf numFmtId="187" fontId="13" fillId="0" borderId="3" xfId="1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3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4" fillId="0" borderId="4" xfId="0" applyFont="1" applyBorder="1"/>
    <xf numFmtId="0" fontId="6" fillId="0" borderId="1" xfId="0" applyFont="1" applyBorder="1" applyAlignment="1">
      <alignment horizontal="center"/>
    </xf>
    <xf numFmtId="3" fontId="1" fillId="0" borderId="0" xfId="0" applyNumberFormat="1" applyFont="1"/>
    <xf numFmtId="187" fontId="1" fillId="0" borderId="0" xfId="0" applyNumberFormat="1" applyFont="1"/>
    <xf numFmtId="187" fontId="15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6" fillId="0" borderId="3" xfId="0" applyFont="1" applyBorder="1"/>
    <xf numFmtId="187" fontId="16" fillId="0" borderId="3" xfId="1" applyNumberFormat="1" applyFont="1" applyBorder="1"/>
    <xf numFmtId="0" fontId="16" fillId="0" borderId="2" xfId="0" applyFont="1" applyBorder="1"/>
    <xf numFmtId="0" fontId="16" fillId="0" borderId="4" xfId="0" applyFont="1" applyBorder="1"/>
    <xf numFmtId="187" fontId="16" fillId="0" borderId="2" xfId="1" applyNumberFormat="1" applyFont="1" applyBorder="1"/>
    <xf numFmtId="3" fontId="17" fillId="0" borderId="3" xfId="0" applyNumberFormat="1" applyFont="1" applyBorder="1" applyAlignment="1">
      <alignment horizontal="center"/>
    </xf>
    <xf numFmtId="187" fontId="17" fillId="0" borderId="3" xfId="1" applyNumberFormat="1" applyFont="1" applyBorder="1" applyAlignment="1">
      <alignment horizontal="center" vertical="center"/>
    </xf>
    <xf numFmtId="43" fontId="17" fillId="0" borderId="2" xfId="1" applyFont="1" applyBorder="1" applyAlignment="1">
      <alignment horizontal="center"/>
    </xf>
    <xf numFmtId="49" fontId="17" fillId="0" borderId="2" xfId="1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43" fontId="17" fillId="0" borderId="4" xfId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87" fontId="17" fillId="0" borderId="3" xfId="1" applyNumberFormat="1" applyFont="1" applyBorder="1" applyAlignment="1">
      <alignment horizontal="center"/>
    </xf>
    <xf numFmtId="187" fontId="17" fillId="0" borderId="2" xfId="1" applyNumberFormat="1" applyFont="1" applyBorder="1" applyAlignment="1">
      <alignment horizontal="center" vertical="center"/>
    </xf>
    <xf numFmtId="187" fontId="17" fillId="0" borderId="2" xfId="1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87" fontId="18" fillId="0" borderId="1" xfId="0" applyNumberFormat="1" applyFont="1" applyBorder="1" applyAlignment="1">
      <alignment horizontal="center"/>
    </xf>
    <xf numFmtId="3" fontId="17" fillId="0" borderId="3" xfId="0" applyNumberFormat="1" applyFont="1" applyBorder="1" applyAlignment="1">
      <alignment horizontal="center" vertical="center"/>
    </xf>
    <xf numFmtId="187" fontId="17" fillId="0" borderId="3" xfId="1" applyNumberFormat="1" applyFont="1" applyBorder="1" applyAlignment="1">
      <alignment vertical="center"/>
    </xf>
    <xf numFmtId="3" fontId="17" fillId="0" borderId="2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187" fontId="17" fillId="0" borderId="3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43" fontId="17" fillId="0" borderId="3" xfId="1" applyFont="1" applyBorder="1" applyAlignment="1">
      <alignment horizontal="center"/>
    </xf>
    <xf numFmtId="3" fontId="16" fillId="0" borderId="3" xfId="0" applyNumberFormat="1" applyFont="1" applyBorder="1" applyAlignment="1">
      <alignment horizontal="center"/>
    </xf>
    <xf numFmtId="187" fontId="18" fillId="0" borderId="1" xfId="0" applyNumberFormat="1" applyFont="1" applyBorder="1"/>
    <xf numFmtId="43" fontId="20" fillId="0" borderId="3" xfId="1" applyFont="1" applyBorder="1" applyAlignment="1">
      <alignment horizontal="center"/>
    </xf>
    <xf numFmtId="187" fontId="21" fillId="0" borderId="1" xfId="0" applyNumberFormat="1" applyFont="1" applyBorder="1"/>
    <xf numFmtId="187" fontId="22" fillId="0" borderId="1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281"/>
  <sheetViews>
    <sheetView tabSelected="1" showWhiteSpace="0" topLeftCell="A37" workbookViewId="0">
      <selection activeCell="C53" sqref="C53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s="4" customFormat="1" ht="24.95" customHeight="1">
      <c r="A2" s="67" t="s">
        <v>226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s="4" customFormat="1" ht="24.95" customHeight="1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208</v>
      </c>
      <c r="G7" s="2"/>
    </row>
    <row r="8" spans="1:12" s="1" customFormat="1" ht="24.95" customHeight="1">
      <c r="A8" s="68" t="s">
        <v>2</v>
      </c>
      <c r="B8" s="68" t="s">
        <v>3</v>
      </c>
      <c r="C8" s="68" t="s">
        <v>4</v>
      </c>
      <c r="D8" s="6" t="s">
        <v>5</v>
      </c>
      <c r="E8" s="69" t="s">
        <v>227</v>
      </c>
      <c r="F8" s="70"/>
      <c r="G8" s="70"/>
      <c r="H8" s="70"/>
      <c r="I8" s="71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68"/>
      <c r="B9" s="68"/>
      <c r="C9" s="68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68"/>
      <c r="B10" s="68"/>
      <c r="C10" s="68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28">
        <v>1</v>
      </c>
      <c r="B11" s="13" t="s">
        <v>18</v>
      </c>
      <c r="C11" s="13" t="s">
        <v>20</v>
      </c>
      <c r="D11" s="19" t="s">
        <v>30</v>
      </c>
      <c r="E11" s="72"/>
      <c r="F11" s="72"/>
      <c r="G11" s="73">
        <v>10000</v>
      </c>
      <c r="H11" s="73">
        <v>10000</v>
      </c>
      <c r="I11" s="73"/>
      <c r="J11" s="13" t="s">
        <v>23</v>
      </c>
      <c r="K11" s="13" t="s">
        <v>24</v>
      </c>
      <c r="L11" s="28" t="s">
        <v>27</v>
      </c>
    </row>
    <row r="12" spans="1:12" s="1" customFormat="1" ht="24.95" customHeight="1">
      <c r="A12" s="49"/>
      <c r="B12" s="14"/>
      <c r="C12" s="14" t="s">
        <v>21</v>
      </c>
      <c r="D12" s="14"/>
      <c r="E12" s="74"/>
      <c r="F12" s="74"/>
      <c r="G12" s="74"/>
      <c r="H12" s="74"/>
      <c r="I12" s="74"/>
      <c r="J12" s="14" t="s">
        <v>32</v>
      </c>
      <c r="K12" s="14" t="s">
        <v>25</v>
      </c>
      <c r="L12" s="49"/>
    </row>
    <row r="13" spans="1:12" s="1" customFormat="1" ht="24.95" customHeight="1">
      <c r="A13" s="49"/>
      <c r="B13" s="14"/>
      <c r="C13" s="14" t="s">
        <v>22</v>
      </c>
      <c r="D13" s="14"/>
      <c r="E13" s="74"/>
      <c r="F13" s="74"/>
      <c r="G13" s="74"/>
      <c r="H13" s="74"/>
      <c r="I13" s="74"/>
      <c r="J13" s="14"/>
      <c r="K13" s="14" t="s">
        <v>26</v>
      </c>
      <c r="L13" s="49"/>
    </row>
    <row r="14" spans="1:12" s="1" customFormat="1" ht="24.95" customHeight="1">
      <c r="A14" s="50"/>
      <c r="B14" s="15"/>
      <c r="C14" s="15"/>
      <c r="D14" s="15"/>
      <c r="E14" s="75"/>
      <c r="F14" s="75"/>
      <c r="G14" s="75"/>
      <c r="H14" s="75"/>
      <c r="I14" s="75"/>
      <c r="J14" s="15"/>
      <c r="K14" s="15"/>
      <c r="L14" s="50"/>
    </row>
    <row r="15" spans="1:12" s="1" customFormat="1" ht="24.95" customHeight="1">
      <c r="A15" s="49">
        <v>2</v>
      </c>
      <c r="B15" s="14" t="s">
        <v>28</v>
      </c>
      <c r="C15" s="13" t="s">
        <v>20</v>
      </c>
      <c r="D15" s="16" t="s">
        <v>31</v>
      </c>
      <c r="E15" s="76"/>
      <c r="F15" s="76">
        <v>20000</v>
      </c>
      <c r="G15" s="76"/>
      <c r="H15" s="76"/>
      <c r="I15" s="76"/>
      <c r="J15" s="13" t="s">
        <v>23</v>
      </c>
      <c r="K15" s="13" t="s">
        <v>24</v>
      </c>
      <c r="L15" s="28" t="s">
        <v>27</v>
      </c>
    </row>
    <row r="16" spans="1:12" s="1" customFormat="1" ht="24.95" customHeight="1">
      <c r="A16" s="49"/>
      <c r="B16" s="14"/>
      <c r="C16" s="14" t="s">
        <v>21</v>
      </c>
      <c r="D16" s="14"/>
      <c r="E16" s="74"/>
      <c r="F16" s="74"/>
      <c r="G16" s="74"/>
      <c r="H16" s="74"/>
      <c r="I16" s="74"/>
      <c r="J16" s="14" t="s">
        <v>32</v>
      </c>
      <c r="K16" s="14" t="s">
        <v>25</v>
      </c>
      <c r="L16" s="49"/>
    </row>
    <row r="17" spans="1:12" s="1" customFormat="1" ht="24.95" customHeight="1">
      <c r="A17" s="49"/>
      <c r="B17" s="14"/>
      <c r="C17" s="14" t="s">
        <v>22</v>
      </c>
      <c r="D17" s="14"/>
      <c r="E17" s="74"/>
      <c r="F17" s="74"/>
      <c r="G17" s="74"/>
      <c r="H17" s="74"/>
      <c r="I17" s="74"/>
      <c r="J17" s="14"/>
      <c r="K17" s="14" t="s">
        <v>26</v>
      </c>
      <c r="L17" s="49"/>
    </row>
    <row r="18" spans="1:12" s="1" customFormat="1" ht="24.95" customHeight="1">
      <c r="A18" s="49"/>
      <c r="B18" s="14"/>
      <c r="C18" s="14"/>
      <c r="D18" s="14"/>
      <c r="E18" s="74"/>
      <c r="F18" s="74"/>
      <c r="G18" s="74"/>
      <c r="H18" s="74"/>
      <c r="I18" s="74"/>
      <c r="J18" s="14"/>
      <c r="K18" s="14"/>
      <c r="L18" s="49"/>
    </row>
    <row r="19" spans="1:12" s="1" customFormat="1" ht="24.95" customHeight="1">
      <c r="A19" s="49"/>
      <c r="B19" s="14"/>
      <c r="C19" s="14"/>
      <c r="D19" s="14"/>
      <c r="E19" s="74"/>
      <c r="F19" s="74"/>
      <c r="G19" s="74"/>
      <c r="H19" s="74"/>
      <c r="I19" s="74"/>
      <c r="J19" s="14"/>
      <c r="K19" s="14"/>
      <c r="L19" s="49"/>
    </row>
    <row r="20" spans="1:12" s="1" customFormat="1" ht="24.95" customHeight="1">
      <c r="A20" s="49"/>
      <c r="B20" s="14"/>
      <c r="C20" s="14"/>
      <c r="D20" s="14"/>
      <c r="E20" s="74"/>
      <c r="F20" s="74"/>
      <c r="G20" s="74"/>
      <c r="H20" s="74"/>
      <c r="I20" s="74"/>
      <c r="J20" s="14"/>
      <c r="K20" s="14"/>
      <c r="L20" s="49"/>
    </row>
    <row r="21" spans="1:12" s="1" customFormat="1" ht="24.95" customHeight="1">
      <c r="A21" s="50"/>
      <c r="B21" s="15"/>
      <c r="C21" s="15"/>
      <c r="D21" s="15"/>
      <c r="E21" s="75"/>
      <c r="F21" s="75"/>
      <c r="G21" s="75"/>
      <c r="H21" s="75"/>
      <c r="I21" s="75"/>
      <c r="J21" s="15"/>
      <c r="K21" s="15"/>
      <c r="L21" s="50"/>
    </row>
    <row r="22" spans="1:12" s="1" customFormat="1" ht="24.95" customHeight="1">
      <c r="A22" s="28">
        <v>3</v>
      </c>
      <c r="B22" s="13" t="s">
        <v>29</v>
      </c>
      <c r="C22" s="13" t="s">
        <v>20</v>
      </c>
      <c r="D22" s="13" t="s">
        <v>34</v>
      </c>
      <c r="E22" s="72"/>
      <c r="F22" s="72"/>
      <c r="G22" s="73">
        <v>30000</v>
      </c>
      <c r="H22" s="72"/>
      <c r="I22" s="72"/>
      <c r="J22" s="13" t="s">
        <v>23</v>
      </c>
      <c r="K22" s="13" t="s">
        <v>24</v>
      </c>
      <c r="L22" s="28" t="s">
        <v>27</v>
      </c>
    </row>
    <row r="23" spans="1:12" s="1" customFormat="1" ht="24.95" customHeight="1">
      <c r="A23" s="49"/>
      <c r="B23" s="14"/>
      <c r="C23" s="14" t="s">
        <v>21</v>
      </c>
      <c r="D23" s="14"/>
      <c r="E23" s="74"/>
      <c r="F23" s="74"/>
      <c r="G23" s="74"/>
      <c r="H23" s="74"/>
      <c r="I23" s="74"/>
      <c r="J23" s="14" t="s">
        <v>32</v>
      </c>
      <c r="K23" s="14" t="s">
        <v>25</v>
      </c>
      <c r="L23" s="49"/>
    </row>
    <row r="24" spans="1:12" s="1" customFormat="1" ht="24.95" customHeight="1">
      <c r="A24" s="49"/>
      <c r="B24" s="14"/>
      <c r="C24" s="14" t="s">
        <v>22</v>
      </c>
      <c r="D24" s="14"/>
      <c r="E24" s="74"/>
      <c r="F24" s="74"/>
      <c r="G24" s="74"/>
      <c r="H24" s="74"/>
      <c r="I24" s="74"/>
      <c r="J24" s="14"/>
      <c r="K24" s="14" t="s">
        <v>26</v>
      </c>
      <c r="L24" s="49"/>
    </row>
    <row r="25" spans="1:12" s="1" customFormat="1" ht="24.95" customHeight="1">
      <c r="A25" s="50"/>
      <c r="B25" s="15"/>
      <c r="C25" s="15"/>
      <c r="D25" s="15"/>
      <c r="E25" s="75"/>
      <c r="F25" s="75"/>
      <c r="G25" s="75"/>
      <c r="H25" s="75"/>
      <c r="I25" s="75"/>
      <c r="J25" s="15"/>
      <c r="K25" s="15"/>
      <c r="L25" s="50"/>
    </row>
    <row r="26" spans="1:12" s="1" customFormat="1" ht="24.95" customHeight="1">
      <c r="A26" s="28">
        <v>4</v>
      </c>
      <c r="B26" s="13" t="s">
        <v>33</v>
      </c>
      <c r="C26" s="13" t="s">
        <v>20</v>
      </c>
      <c r="D26" s="13" t="s">
        <v>35</v>
      </c>
      <c r="E26" s="72"/>
      <c r="F26" s="73">
        <v>30000</v>
      </c>
      <c r="G26" s="72"/>
      <c r="H26" s="72"/>
      <c r="I26" s="72"/>
      <c r="J26" s="13" t="s">
        <v>23</v>
      </c>
      <c r="K26" s="13" t="s">
        <v>24</v>
      </c>
      <c r="L26" s="28" t="s">
        <v>27</v>
      </c>
    </row>
    <row r="27" spans="1:12" s="1" customFormat="1" ht="24.95" customHeight="1">
      <c r="A27" s="49"/>
      <c r="B27" s="14"/>
      <c r="C27" s="14" t="s">
        <v>21</v>
      </c>
      <c r="D27" s="14"/>
      <c r="E27" s="74"/>
      <c r="F27" s="74"/>
      <c r="G27" s="74"/>
      <c r="H27" s="74"/>
      <c r="I27" s="74"/>
      <c r="J27" s="14" t="s">
        <v>32</v>
      </c>
      <c r="K27" s="14" t="s">
        <v>25</v>
      </c>
      <c r="L27" s="49"/>
    </row>
    <row r="28" spans="1:12" s="1" customFormat="1" ht="24.95" customHeight="1">
      <c r="A28" s="50"/>
      <c r="B28" s="15"/>
      <c r="C28" s="15" t="s">
        <v>22</v>
      </c>
      <c r="D28" s="15"/>
      <c r="E28" s="75"/>
      <c r="F28" s="75"/>
      <c r="G28" s="75"/>
      <c r="H28" s="75"/>
      <c r="I28" s="75"/>
      <c r="J28" s="15"/>
      <c r="K28" s="15" t="s">
        <v>26</v>
      </c>
      <c r="L28" s="50"/>
    </row>
    <row r="29" spans="1:12" s="1" customFormat="1" ht="24.95" customHeight="1">
      <c r="A29" s="28">
        <v>5</v>
      </c>
      <c r="B29" s="13" t="s">
        <v>41</v>
      </c>
      <c r="C29" s="13" t="s">
        <v>20</v>
      </c>
      <c r="D29" s="13" t="s">
        <v>42</v>
      </c>
      <c r="E29" s="72"/>
      <c r="F29" s="73">
        <v>30000</v>
      </c>
      <c r="G29" s="72"/>
      <c r="H29" s="73">
        <v>30000</v>
      </c>
      <c r="I29" s="72"/>
      <c r="J29" s="13" t="s">
        <v>23</v>
      </c>
      <c r="K29" s="13" t="s">
        <v>24</v>
      </c>
      <c r="L29" s="28" t="s">
        <v>27</v>
      </c>
    </row>
    <row r="30" spans="1:12" s="1" customFormat="1" ht="24.95" customHeight="1">
      <c r="A30" s="49"/>
      <c r="B30" s="14"/>
      <c r="C30" s="14" t="s">
        <v>21</v>
      </c>
      <c r="D30" s="14"/>
      <c r="E30" s="74"/>
      <c r="F30" s="74"/>
      <c r="G30" s="74"/>
      <c r="H30" s="74"/>
      <c r="I30" s="74"/>
      <c r="J30" s="14" t="s">
        <v>32</v>
      </c>
      <c r="K30" s="14" t="s">
        <v>25</v>
      </c>
      <c r="L30" s="49"/>
    </row>
    <row r="31" spans="1:12" s="1" customFormat="1" ht="24.95" customHeight="1">
      <c r="A31" s="52"/>
      <c r="B31" s="11"/>
      <c r="C31" s="14" t="s">
        <v>22</v>
      </c>
      <c r="D31" s="14"/>
      <c r="E31" s="74"/>
      <c r="F31" s="74"/>
      <c r="G31" s="74"/>
      <c r="H31" s="74"/>
      <c r="I31" s="74"/>
      <c r="J31" s="14"/>
      <c r="K31" s="14" t="s">
        <v>26</v>
      </c>
      <c r="L31" s="49"/>
    </row>
    <row r="32" spans="1:12" s="1" customFormat="1" ht="24.95" customHeight="1">
      <c r="A32" s="51"/>
      <c r="B32" s="7"/>
      <c r="C32" s="15"/>
      <c r="D32" s="15"/>
      <c r="E32" s="75"/>
      <c r="F32" s="75"/>
      <c r="G32" s="75"/>
      <c r="H32" s="75"/>
      <c r="I32" s="75"/>
      <c r="J32" s="15"/>
      <c r="K32" s="15"/>
      <c r="L32" s="50"/>
    </row>
    <row r="33" spans="1:12" s="1" customFormat="1" ht="24.95" customHeight="1">
      <c r="A33" s="28">
        <v>6</v>
      </c>
      <c r="B33" s="13" t="s">
        <v>36</v>
      </c>
      <c r="C33" s="13" t="s">
        <v>20</v>
      </c>
      <c r="D33" s="13" t="s">
        <v>38</v>
      </c>
      <c r="E33" s="72"/>
      <c r="F33" s="73">
        <v>40000</v>
      </c>
      <c r="G33" s="72"/>
      <c r="H33" s="72"/>
      <c r="I33" s="72"/>
      <c r="J33" s="13" t="s">
        <v>23</v>
      </c>
      <c r="K33" s="13" t="s">
        <v>24</v>
      </c>
      <c r="L33" s="28" t="s">
        <v>27</v>
      </c>
    </row>
    <row r="34" spans="1:12" s="1" customFormat="1" ht="24.95" customHeight="1">
      <c r="A34" s="49"/>
      <c r="B34" s="14" t="s">
        <v>37</v>
      </c>
      <c r="C34" s="14" t="s">
        <v>21</v>
      </c>
      <c r="D34" s="14" t="s">
        <v>43</v>
      </c>
      <c r="E34" s="74"/>
      <c r="F34" s="74"/>
      <c r="G34" s="74"/>
      <c r="H34" s="74"/>
      <c r="I34" s="74"/>
      <c r="J34" s="14" t="s">
        <v>32</v>
      </c>
      <c r="K34" s="14" t="s">
        <v>25</v>
      </c>
      <c r="L34" s="49"/>
    </row>
    <row r="35" spans="1:12" s="1" customFormat="1" ht="24.95" customHeight="1">
      <c r="A35" s="50"/>
      <c r="B35" s="15"/>
      <c r="C35" s="15" t="s">
        <v>22</v>
      </c>
      <c r="D35" s="15"/>
      <c r="E35" s="75"/>
      <c r="F35" s="75"/>
      <c r="G35" s="75"/>
      <c r="H35" s="75"/>
      <c r="I35" s="75"/>
      <c r="J35" s="15"/>
      <c r="K35" s="15" t="s">
        <v>26</v>
      </c>
      <c r="L35" s="50"/>
    </row>
    <row r="36" spans="1:12" s="1" customFormat="1" ht="24.95" customHeight="1">
      <c r="A36" s="28">
        <v>7</v>
      </c>
      <c r="B36" s="13" t="s">
        <v>39</v>
      </c>
      <c r="C36" s="13" t="s">
        <v>20</v>
      </c>
      <c r="D36" s="13" t="s">
        <v>40</v>
      </c>
      <c r="E36" s="72"/>
      <c r="F36" s="72"/>
      <c r="G36" s="73">
        <v>40000</v>
      </c>
      <c r="H36" s="72"/>
      <c r="I36" s="72"/>
      <c r="J36" s="13" t="s">
        <v>23</v>
      </c>
      <c r="K36" s="13" t="s">
        <v>24</v>
      </c>
      <c r="L36" s="28" t="s">
        <v>27</v>
      </c>
    </row>
    <row r="37" spans="1:12" s="1" customFormat="1" ht="24.95" customHeight="1">
      <c r="A37" s="49"/>
      <c r="B37" s="14"/>
      <c r="C37" s="14" t="s">
        <v>21</v>
      </c>
      <c r="D37" s="14"/>
      <c r="E37" s="74"/>
      <c r="F37" s="74"/>
      <c r="G37" s="74"/>
      <c r="H37" s="74"/>
      <c r="I37" s="74"/>
      <c r="J37" s="14" t="s">
        <v>32</v>
      </c>
      <c r="K37" s="14" t="s">
        <v>25</v>
      </c>
      <c r="L37" s="49"/>
    </row>
    <row r="38" spans="1:12" s="1" customFormat="1" ht="24.95" customHeight="1">
      <c r="A38" s="52"/>
      <c r="B38" s="11"/>
      <c r="C38" s="14" t="s">
        <v>22</v>
      </c>
      <c r="D38" s="11"/>
      <c r="E38" s="74"/>
      <c r="F38" s="74"/>
      <c r="G38" s="74"/>
      <c r="H38" s="74"/>
      <c r="I38" s="74"/>
      <c r="J38" s="14"/>
      <c r="K38" s="14" t="s">
        <v>26</v>
      </c>
      <c r="L38" s="49"/>
    </row>
    <row r="39" spans="1:12" s="1" customFormat="1" ht="24.95" customHeight="1">
      <c r="A39" s="51"/>
      <c r="B39" s="7"/>
      <c r="C39" s="7"/>
      <c r="D39" s="7"/>
      <c r="E39" s="75"/>
      <c r="F39" s="75"/>
      <c r="G39" s="75"/>
      <c r="H39" s="75"/>
      <c r="I39" s="75"/>
      <c r="J39" s="7"/>
      <c r="K39" s="7"/>
      <c r="L39" s="51"/>
    </row>
    <row r="40" spans="1:12" s="1" customFormat="1" ht="24.95" customHeight="1">
      <c r="A40" s="28">
        <v>8</v>
      </c>
      <c r="B40" s="29" t="s">
        <v>152</v>
      </c>
      <c r="C40" s="20" t="s">
        <v>153</v>
      </c>
      <c r="D40" s="21" t="s">
        <v>154</v>
      </c>
      <c r="E40" s="89">
        <v>20000</v>
      </c>
      <c r="F40" s="78">
        <v>20000</v>
      </c>
      <c r="G40" s="89">
        <v>20000</v>
      </c>
      <c r="H40" s="89">
        <v>20000</v>
      </c>
      <c r="I40" s="77"/>
      <c r="J40" s="48" t="s">
        <v>154</v>
      </c>
      <c r="K40" s="20" t="s">
        <v>155</v>
      </c>
      <c r="L40" s="21" t="s">
        <v>27</v>
      </c>
    </row>
    <row r="41" spans="1:12" s="1" customFormat="1" ht="24.95" customHeight="1">
      <c r="A41" s="49"/>
      <c r="B41" s="30" t="s">
        <v>156</v>
      </c>
      <c r="C41" s="39" t="s">
        <v>157</v>
      </c>
      <c r="D41" s="24" t="s">
        <v>158</v>
      </c>
      <c r="E41" s="79"/>
      <c r="F41" s="80"/>
      <c r="G41" s="79"/>
      <c r="H41" s="81"/>
      <c r="I41" s="81"/>
      <c r="J41" s="47" t="s">
        <v>159</v>
      </c>
      <c r="K41" s="23" t="s">
        <v>160</v>
      </c>
      <c r="L41" s="24"/>
    </row>
    <row r="42" spans="1:12" s="1" customFormat="1" ht="24.95" customHeight="1">
      <c r="A42" s="49"/>
      <c r="B42" s="23"/>
      <c r="C42" s="23"/>
      <c r="D42" s="24" t="s">
        <v>161</v>
      </c>
      <c r="E42" s="79"/>
      <c r="F42" s="79"/>
      <c r="G42" s="81"/>
      <c r="H42" s="81"/>
      <c r="I42" s="81"/>
      <c r="J42" s="24"/>
      <c r="K42" s="23"/>
      <c r="L42" s="24"/>
    </row>
    <row r="43" spans="1:12" s="1" customFormat="1" ht="24.95" customHeight="1">
      <c r="A43" s="50"/>
      <c r="B43" s="26"/>
      <c r="C43" s="26"/>
      <c r="D43" s="27"/>
      <c r="E43" s="82"/>
      <c r="F43" s="82"/>
      <c r="G43" s="83"/>
      <c r="H43" s="83"/>
      <c r="I43" s="83"/>
      <c r="J43" s="27"/>
      <c r="K43" s="26"/>
      <c r="L43" s="27"/>
    </row>
    <row r="44" spans="1:12" s="1" customFormat="1" ht="24.95" customHeight="1">
      <c r="A44" s="28">
        <v>9</v>
      </c>
      <c r="B44" s="20" t="s">
        <v>162</v>
      </c>
      <c r="C44" s="20" t="s">
        <v>163</v>
      </c>
      <c r="D44" s="21" t="s">
        <v>164</v>
      </c>
      <c r="E44" s="90">
        <v>30000</v>
      </c>
      <c r="F44" s="90">
        <v>30000</v>
      </c>
      <c r="G44" s="90">
        <v>30000</v>
      </c>
      <c r="H44" s="90">
        <v>30000</v>
      </c>
      <c r="I44" s="90">
        <v>30000</v>
      </c>
      <c r="J44" s="35" t="s">
        <v>165</v>
      </c>
      <c r="K44" s="20" t="s">
        <v>24</v>
      </c>
      <c r="L44" s="21" t="s">
        <v>27</v>
      </c>
    </row>
    <row r="45" spans="1:12" s="1" customFormat="1" ht="24.95" customHeight="1">
      <c r="A45" s="52"/>
      <c r="B45" s="23"/>
      <c r="C45" s="23" t="s">
        <v>166</v>
      </c>
      <c r="D45" s="24" t="s">
        <v>167</v>
      </c>
      <c r="E45" s="85"/>
      <c r="F45" s="80"/>
      <c r="G45" s="86"/>
      <c r="H45" s="81"/>
      <c r="I45" s="81"/>
      <c r="J45" s="47" t="s">
        <v>168</v>
      </c>
      <c r="K45" s="23" t="s">
        <v>169</v>
      </c>
      <c r="L45" s="24"/>
    </row>
    <row r="46" spans="1:12" s="1" customFormat="1" ht="24.95" customHeight="1">
      <c r="A46" s="52"/>
      <c r="B46" s="23"/>
      <c r="C46" s="23"/>
      <c r="D46" s="24" t="s">
        <v>170</v>
      </c>
      <c r="E46" s="86"/>
      <c r="F46" s="86"/>
      <c r="G46" s="86"/>
      <c r="H46" s="81"/>
      <c r="I46" s="81"/>
      <c r="J46" s="24"/>
      <c r="K46" s="23"/>
      <c r="L46" s="24"/>
    </row>
    <row r="47" spans="1:12" s="1" customFormat="1" ht="24.95" customHeight="1">
      <c r="A47" s="51"/>
      <c r="B47" s="7"/>
      <c r="C47" s="7"/>
      <c r="D47" s="7"/>
      <c r="E47" s="75"/>
      <c r="F47" s="75"/>
      <c r="G47" s="75"/>
      <c r="H47" s="75"/>
      <c r="I47" s="75"/>
      <c r="J47" s="7"/>
      <c r="K47" s="7"/>
      <c r="L47" s="51"/>
    </row>
    <row r="48" spans="1:12" s="1" customFormat="1" ht="24.95" customHeight="1">
      <c r="A48" s="57" t="s">
        <v>14</v>
      </c>
      <c r="B48" s="57" t="s">
        <v>206</v>
      </c>
      <c r="C48" s="57" t="s">
        <v>94</v>
      </c>
      <c r="D48" s="57" t="s">
        <v>94</v>
      </c>
      <c r="E48" s="87">
        <f>E44+E40</f>
        <v>50000</v>
      </c>
      <c r="F48" s="88">
        <f>F44+F40+F33+F29+F26+F15</f>
        <v>170000</v>
      </c>
      <c r="G48" s="87">
        <f>G44+G40+G36+G22+G11</f>
        <v>130000</v>
      </c>
      <c r="H48" s="87">
        <f>H44+H40+H11</f>
        <v>60000</v>
      </c>
      <c r="I48" s="87">
        <f>SUM(I44:I47)</f>
        <v>30000</v>
      </c>
      <c r="J48" s="57" t="s">
        <v>94</v>
      </c>
      <c r="K48" s="57" t="s">
        <v>94</v>
      </c>
      <c r="L48" s="56" t="s">
        <v>94</v>
      </c>
    </row>
    <row r="49" spans="4:4" s="1" customFormat="1" ht="24.95" customHeight="1"/>
    <row r="50" spans="4:4" s="1" customFormat="1" ht="24.95" customHeight="1">
      <c r="D50" s="63"/>
    </row>
    <row r="51" spans="4:4" s="1" customFormat="1" ht="24.95" customHeight="1"/>
    <row r="52" spans="4:4" s="1" customFormat="1" ht="24.95" customHeight="1"/>
    <row r="53" spans="4:4" s="1" customFormat="1" ht="24.95" customHeight="1"/>
    <row r="54" spans="4:4" s="1" customFormat="1" ht="24.95" customHeight="1"/>
    <row r="55" spans="4:4" s="1" customFormat="1" ht="24.95" customHeight="1"/>
    <row r="56" spans="4:4" s="1" customFormat="1" ht="24.95" customHeight="1"/>
    <row r="57" spans="4:4" s="1" customFormat="1" ht="24.95" customHeight="1"/>
    <row r="58" spans="4:4" s="1" customFormat="1" ht="24.95" customHeight="1"/>
    <row r="59" spans="4:4" s="1" customFormat="1" ht="24.95" customHeight="1"/>
    <row r="60" spans="4:4" s="1" customFormat="1" ht="24.95" customHeight="1"/>
    <row r="61" spans="4:4" s="1" customFormat="1" ht="24.95" customHeight="1"/>
    <row r="62" spans="4:4" s="1" customFormat="1" ht="24.95" customHeight="1"/>
    <row r="63" spans="4:4" s="1" customFormat="1" ht="24.95" customHeight="1"/>
    <row r="64" spans="4: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9"/>
  <sheetViews>
    <sheetView showWhiteSpace="0" topLeftCell="A20" workbookViewId="0">
      <selection activeCell="C26" sqref="C26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s="4" customFormat="1" ht="24.95" customHeight="1">
      <c r="A2" s="67" t="s">
        <v>226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s="4" customFormat="1" ht="24.95" customHeight="1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207</v>
      </c>
      <c r="G7" s="2"/>
    </row>
    <row r="8" spans="1:12" s="1" customFormat="1" ht="24.95" customHeight="1">
      <c r="A8" s="68" t="s">
        <v>2</v>
      </c>
      <c r="B8" s="68" t="s">
        <v>3</v>
      </c>
      <c r="C8" s="68" t="s">
        <v>4</v>
      </c>
      <c r="D8" s="6" t="s">
        <v>5</v>
      </c>
      <c r="E8" s="69" t="s">
        <v>227</v>
      </c>
      <c r="F8" s="70"/>
      <c r="G8" s="70"/>
      <c r="H8" s="70"/>
      <c r="I8" s="71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68"/>
      <c r="B9" s="68"/>
      <c r="C9" s="68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68"/>
      <c r="B10" s="68"/>
      <c r="C10" s="68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28">
        <v>1</v>
      </c>
      <c r="B11" s="23" t="s">
        <v>136</v>
      </c>
      <c r="C11" s="39" t="s">
        <v>137</v>
      </c>
      <c r="D11" s="32" t="s">
        <v>138</v>
      </c>
      <c r="E11" s="85"/>
      <c r="F11" s="85"/>
      <c r="G11" s="86">
        <v>50000</v>
      </c>
      <c r="H11" s="86"/>
      <c r="I11" s="86">
        <v>50000</v>
      </c>
      <c r="J11" s="40" t="s">
        <v>139</v>
      </c>
      <c r="K11" s="23" t="s">
        <v>140</v>
      </c>
      <c r="L11" s="24" t="s">
        <v>27</v>
      </c>
    </row>
    <row r="12" spans="1:12" s="1" customFormat="1" ht="24.95" customHeight="1">
      <c r="A12" s="49"/>
      <c r="B12" s="23"/>
      <c r="C12" s="39" t="s">
        <v>141</v>
      </c>
      <c r="D12" s="24"/>
      <c r="E12" s="85"/>
      <c r="F12" s="85"/>
      <c r="G12" s="86"/>
      <c r="H12" s="81"/>
      <c r="I12" s="81"/>
      <c r="J12" s="41" t="s">
        <v>142</v>
      </c>
      <c r="K12" s="23" t="s">
        <v>143</v>
      </c>
      <c r="L12" s="24"/>
    </row>
    <row r="13" spans="1:12" s="1" customFormat="1" ht="24.95" customHeight="1">
      <c r="A13" s="49"/>
      <c r="B13" s="23"/>
      <c r="C13" s="39"/>
      <c r="D13" s="24"/>
      <c r="E13" s="86"/>
      <c r="F13" s="86"/>
      <c r="G13" s="86"/>
      <c r="H13" s="81"/>
      <c r="I13" s="81"/>
      <c r="J13" s="41" t="s">
        <v>144</v>
      </c>
      <c r="K13" s="23" t="s">
        <v>145</v>
      </c>
      <c r="L13" s="24"/>
    </row>
    <row r="14" spans="1:12" s="1" customFormat="1" ht="24.95" customHeight="1">
      <c r="A14" s="50"/>
      <c r="B14" s="27"/>
      <c r="C14" s="42"/>
      <c r="D14" s="27"/>
      <c r="E14" s="83"/>
      <c r="F14" s="83"/>
      <c r="G14" s="83"/>
      <c r="H14" s="83"/>
      <c r="I14" s="83"/>
      <c r="J14" s="43">
        <v>10</v>
      </c>
      <c r="K14" s="44"/>
      <c r="L14" s="27"/>
    </row>
    <row r="15" spans="1:12" s="1" customFormat="1" ht="24.95" customHeight="1">
      <c r="A15" s="49">
        <v>2</v>
      </c>
      <c r="B15" s="30" t="s">
        <v>146</v>
      </c>
      <c r="C15" s="39" t="s">
        <v>147</v>
      </c>
      <c r="D15" s="32" t="s">
        <v>148</v>
      </c>
      <c r="E15" s="91"/>
      <c r="F15" s="91"/>
      <c r="G15" s="91">
        <v>50000</v>
      </c>
      <c r="H15" s="81"/>
      <c r="I15" s="91">
        <v>50000</v>
      </c>
      <c r="J15" s="40" t="s">
        <v>139</v>
      </c>
      <c r="K15" s="23" t="s">
        <v>140</v>
      </c>
      <c r="L15" s="24" t="s">
        <v>27</v>
      </c>
    </row>
    <row r="16" spans="1:12" s="1" customFormat="1" ht="24.95" customHeight="1">
      <c r="A16" s="49"/>
      <c r="B16" s="23"/>
      <c r="C16" s="39" t="s">
        <v>141</v>
      </c>
      <c r="D16" s="23" t="s">
        <v>132</v>
      </c>
      <c r="E16" s="79"/>
      <c r="F16" s="79"/>
      <c r="G16" s="79"/>
      <c r="H16" s="81"/>
      <c r="I16" s="81"/>
      <c r="J16" s="41" t="s">
        <v>142</v>
      </c>
      <c r="K16" s="23" t="s">
        <v>143</v>
      </c>
      <c r="L16" s="24"/>
    </row>
    <row r="17" spans="1:12" s="1" customFormat="1" ht="24.95" customHeight="1">
      <c r="A17" s="49"/>
      <c r="B17" s="23"/>
      <c r="C17" s="23"/>
      <c r="D17" s="23"/>
      <c r="E17" s="79"/>
      <c r="F17" s="79"/>
      <c r="G17" s="81"/>
      <c r="H17" s="81"/>
      <c r="I17" s="81"/>
      <c r="J17" s="41" t="s">
        <v>144</v>
      </c>
      <c r="K17" s="23" t="s">
        <v>145</v>
      </c>
      <c r="L17" s="24"/>
    </row>
    <row r="18" spans="1:12" s="1" customFormat="1" ht="24.95" customHeight="1">
      <c r="A18" s="49"/>
      <c r="B18" s="23"/>
      <c r="C18" s="23"/>
      <c r="D18" s="23"/>
      <c r="E18" s="79"/>
      <c r="F18" s="79"/>
      <c r="G18" s="81"/>
      <c r="H18" s="81"/>
      <c r="I18" s="81"/>
      <c r="J18" s="41">
        <v>10</v>
      </c>
      <c r="K18" s="23"/>
      <c r="L18" s="24"/>
    </row>
    <row r="19" spans="1:12" s="1" customFormat="1" ht="24.95" customHeight="1">
      <c r="A19" s="49"/>
      <c r="B19" s="14"/>
      <c r="C19" s="14"/>
      <c r="D19" s="14"/>
      <c r="E19" s="74"/>
      <c r="F19" s="74"/>
      <c r="G19" s="74"/>
      <c r="H19" s="74"/>
      <c r="I19" s="74"/>
      <c r="J19" s="14"/>
      <c r="K19" s="14"/>
      <c r="L19" s="14"/>
    </row>
    <row r="20" spans="1:12" s="1" customFormat="1" ht="24.95" customHeight="1">
      <c r="A20" s="49"/>
      <c r="B20" s="14"/>
      <c r="C20" s="14"/>
      <c r="D20" s="14"/>
      <c r="E20" s="74"/>
      <c r="F20" s="74"/>
      <c r="G20" s="74"/>
      <c r="H20" s="74"/>
      <c r="I20" s="74"/>
      <c r="J20" s="14"/>
      <c r="K20" s="14"/>
      <c r="L20" s="14"/>
    </row>
    <row r="21" spans="1:12" s="1" customFormat="1" ht="24.95" customHeight="1">
      <c r="A21" s="50"/>
      <c r="B21" s="15"/>
      <c r="C21" s="15"/>
      <c r="D21" s="15"/>
      <c r="E21" s="75"/>
      <c r="F21" s="75"/>
      <c r="G21" s="75"/>
      <c r="H21" s="75"/>
      <c r="I21" s="75"/>
      <c r="J21" s="15"/>
      <c r="K21" s="15"/>
      <c r="L21" s="15"/>
    </row>
    <row r="22" spans="1:12" s="1" customFormat="1" ht="24.95" customHeight="1">
      <c r="A22" s="28">
        <v>3</v>
      </c>
      <c r="B22" s="29" t="s">
        <v>149</v>
      </c>
      <c r="C22" s="29" t="s">
        <v>150</v>
      </c>
      <c r="D22" s="31" t="s">
        <v>151</v>
      </c>
      <c r="E22" s="84"/>
      <c r="F22" s="84"/>
      <c r="G22" s="92"/>
      <c r="H22" s="77">
        <v>50000</v>
      </c>
      <c r="I22" s="77">
        <v>50000</v>
      </c>
      <c r="J22" s="46" t="s">
        <v>139</v>
      </c>
      <c r="K22" s="20" t="s">
        <v>140</v>
      </c>
      <c r="L22" s="21" t="s">
        <v>27</v>
      </c>
    </row>
    <row r="23" spans="1:12" s="1" customFormat="1" ht="24.95" customHeight="1">
      <c r="A23" s="52"/>
      <c r="B23" s="23"/>
      <c r="C23" s="30" t="s">
        <v>141</v>
      </c>
      <c r="D23" s="32" t="s">
        <v>120</v>
      </c>
      <c r="E23" s="79"/>
      <c r="F23" s="79"/>
      <c r="G23" s="81"/>
      <c r="H23" s="81"/>
      <c r="I23" s="81"/>
      <c r="J23" s="41" t="s">
        <v>142</v>
      </c>
      <c r="K23" s="23" t="s">
        <v>143</v>
      </c>
      <c r="L23" s="32"/>
    </row>
    <row r="24" spans="1:12" s="1" customFormat="1" ht="24.95" customHeight="1">
      <c r="A24" s="11"/>
      <c r="B24" s="23"/>
      <c r="C24" s="23"/>
      <c r="D24" s="23"/>
      <c r="E24" s="79"/>
      <c r="F24" s="79"/>
      <c r="G24" s="81"/>
      <c r="H24" s="81"/>
      <c r="I24" s="81"/>
      <c r="J24" s="41" t="s">
        <v>144</v>
      </c>
      <c r="K24" s="23" t="s">
        <v>145</v>
      </c>
      <c r="L24" s="32"/>
    </row>
    <row r="25" spans="1:12" s="1" customFormat="1" ht="24.95" customHeight="1">
      <c r="A25" s="11"/>
      <c r="B25" s="23"/>
      <c r="C25" s="23"/>
      <c r="D25" s="23"/>
      <c r="E25" s="79"/>
      <c r="F25" s="79"/>
      <c r="G25" s="81"/>
      <c r="H25" s="81"/>
      <c r="I25" s="81"/>
      <c r="J25" s="41">
        <v>10</v>
      </c>
      <c r="K25" s="23"/>
      <c r="L25" s="24"/>
    </row>
    <row r="26" spans="1:12" s="1" customFormat="1" ht="24.95" customHeight="1">
      <c r="A26" s="7"/>
      <c r="B26" s="7"/>
      <c r="C26" s="7"/>
      <c r="D26" s="7"/>
      <c r="E26" s="75"/>
      <c r="F26" s="75"/>
      <c r="G26" s="75"/>
      <c r="H26" s="75"/>
      <c r="I26" s="75"/>
      <c r="J26" s="7"/>
      <c r="K26" s="7"/>
      <c r="L26" s="7"/>
    </row>
    <row r="27" spans="1:12" s="1" customFormat="1" ht="24.95" customHeight="1">
      <c r="A27" s="57" t="s">
        <v>14</v>
      </c>
      <c r="B27" s="57" t="s">
        <v>205</v>
      </c>
      <c r="C27" s="57" t="s">
        <v>94</v>
      </c>
      <c r="D27" s="57" t="s">
        <v>94</v>
      </c>
      <c r="E27" s="93" t="s">
        <v>94</v>
      </c>
      <c r="F27" s="93" t="s">
        <v>94</v>
      </c>
      <c r="G27" s="87">
        <f>SUM(G11:G26)</f>
        <v>100000</v>
      </c>
      <c r="H27" s="87">
        <f>SUM(H11:H26)</f>
        <v>50000</v>
      </c>
      <c r="I27" s="87">
        <f>SUM(I11:I26)</f>
        <v>150000</v>
      </c>
      <c r="J27" s="57" t="s">
        <v>94</v>
      </c>
      <c r="K27" s="57" t="s">
        <v>94</v>
      </c>
      <c r="L27" s="57" t="s">
        <v>94</v>
      </c>
    </row>
    <row r="28" spans="1:12" s="1" customFormat="1" ht="24.95" customHeight="1"/>
    <row r="29" spans="1:12" s="1" customFormat="1" ht="24.95" customHeight="1">
      <c r="D29" s="63"/>
    </row>
    <row r="30" spans="1:12" s="1" customFormat="1" ht="24.95" customHeight="1"/>
    <row r="31" spans="1:12" s="1" customFormat="1" ht="24.95" customHeight="1"/>
    <row r="32" spans="1:1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L291"/>
  <sheetViews>
    <sheetView showWhiteSpace="0" topLeftCell="A163" workbookViewId="0">
      <selection activeCell="C132" sqref="C132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s="4" customFormat="1" ht="24.95" customHeight="1">
      <c r="A2" s="67" t="s">
        <v>226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s="4" customFormat="1" ht="24.95" customHeight="1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209</v>
      </c>
      <c r="G7" s="2"/>
    </row>
    <row r="8" spans="1:12" s="1" customFormat="1" ht="24.95" customHeight="1">
      <c r="A8" s="68" t="s">
        <v>2</v>
      </c>
      <c r="B8" s="68" t="s">
        <v>3</v>
      </c>
      <c r="C8" s="68" t="s">
        <v>4</v>
      </c>
      <c r="D8" s="6" t="s">
        <v>5</v>
      </c>
      <c r="E8" s="69" t="s">
        <v>227</v>
      </c>
      <c r="F8" s="70"/>
      <c r="G8" s="70"/>
      <c r="H8" s="70"/>
      <c r="I8" s="71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68"/>
      <c r="B9" s="68"/>
      <c r="C9" s="68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68"/>
      <c r="B10" s="68"/>
      <c r="C10" s="68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28">
        <v>1</v>
      </c>
      <c r="B11" s="13" t="s">
        <v>44</v>
      </c>
      <c r="C11" s="13" t="s">
        <v>48</v>
      </c>
      <c r="D11" s="13" t="s">
        <v>52</v>
      </c>
      <c r="E11" s="73">
        <v>40000</v>
      </c>
      <c r="F11" s="73">
        <v>40000</v>
      </c>
      <c r="G11" s="73">
        <v>40000</v>
      </c>
      <c r="H11" s="73">
        <v>40000</v>
      </c>
      <c r="I11" s="73">
        <v>40000</v>
      </c>
      <c r="J11" s="13" t="s">
        <v>55</v>
      </c>
      <c r="K11" s="13" t="s">
        <v>64</v>
      </c>
      <c r="L11" s="28" t="s">
        <v>27</v>
      </c>
    </row>
    <row r="12" spans="1:12" s="1" customFormat="1" ht="24.95" customHeight="1">
      <c r="A12" s="49"/>
      <c r="B12" s="14" t="s">
        <v>45</v>
      </c>
      <c r="C12" s="14" t="s">
        <v>49</v>
      </c>
      <c r="D12" s="14" t="s">
        <v>53</v>
      </c>
      <c r="E12" s="74"/>
      <c r="F12" s="74"/>
      <c r="G12" s="74"/>
      <c r="H12" s="74"/>
      <c r="I12" s="74"/>
      <c r="J12" s="14" t="s">
        <v>56</v>
      </c>
      <c r="K12" s="14" t="s">
        <v>65</v>
      </c>
      <c r="L12" s="14"/>
    </row>
    <row r="13" spans="1:12" s="1" customFormat="1" ht="24.95" customHeight="1">
      <c r="A13" s="49"/>
      <c r="B13" s="14" t="s">
        <v>46</v>
      </c>
      <c r="C13" s="14" t="s">
        <v>50</v>
      </c>
      <c r="D13" s="14" t="s">
        <v>54</v>
      </c>
      <c r="E13" s="74"/>
      <c r="F13" s="74"/>
      <c r="G13" s="74"/>
      <c r="H13" s="74"/>
      <c r="I13" s="74"/>
      <c r="J13" s="14" t="s">
        <v>57</v>
      </c>
      <c r="K13" s="14" t="s">
        <v>66</v>
      </c>
      <c r="L13" s="14"/>
    </row>
    <row r="14" spans="1:12" s="1" customFormat="1" ht="24.95" customHeight="1">
      <c r="A14" s="49"/>
      <c r="B14" s="14" t="s">
        <v>47</v>
      </c>
      <c r="C14" s="14" t="s">
        <v>51</v>
      </c>
      <c r="D14" s="14"/>
      <c r="E14" s="74"/>
      <c r="F14" s="74"/>
      <c r="G14" s="74"/>
      <c r="H14" s="74"/>
      <c r="I14" s="74"/>
      <c r="J14" s="14" t="s">
        <v>58</v>
      </c>
      <c r="K14" s="14"/>
      <c r="L14" s="14"/>
    </row>
    <row r="15" spans="1:12" s="1" customFormat="1" ht="24.95" customHeight="1">
      <c r="A15" s="49"/>
      <c r="B15" s="14"/>
      <c r="C15" s="14"/>
      <c r="D15" s="14"/>
      <c r="E15" s="74"/>
      <c r="F15" s="74"/>
      <c r="G15" s="74"/>
      <c r="H15" s="74"/>
      <c r="I15" s="74"/>
      <c r="J15" s="14" t="s">
        <v>59</v>
      </c>
      <c r="K15" s="14"/>
      <c r="L15" s="14"/>
    </row>
    <row r="16" spans="1:12" s="1" customFormat="1" ht="24.95" customHeight="1">
      <c r="A16" s="49"/>
      <c r="B16" s="14"/>
      <c r="C16" s="14"/>
      <c r="D16" s="14"/>
      <c r="E16" s="74"/>
      <c r="F16" s="74"/>
      <c r="G16" s="74"/>
      <c r="H16" s="74"/>
      <c r="I16" s="74"/>
      <c r="J16" s="14" t="s">
        <v>60</v>
      </c>
      <c r="K16" s="14"/>
      <c r="L16" s="14"/>
    </row>
    <row r="17" spans="1:12" s="1" customFormat="1" ht="24.95" customHeight="1">
      <c r="A17" s="49"/>
      <c r="B17" s="14"/>
      <c r="C17" s="14"/>
      <c r="D17" s="14"/>
      <c r="E17" s="74"/>
      <c r="F17" s="74"/>
      <c r="G17" s="74"/>
      <c r="H17" s="74"/>
      <c r="I17" s="74"/>
      <c r="J17" s="14" t="s">
        <v>61</v>
      </c>
      <c r="K17" s="14"/>
      <c r="L17" s="14"/>
    </row>
    <row r="18" spans="1:12" s="1" customFormat="1" ht="24.95" customHeight="1">
      <c r="A18" s="49"/>
      <c r="B18" s="14"/>
      <c r="C18" s="14"/>
      <c r="D18" s="14"/>
      <c r="E18" s="74"/>
      <c r="F18" s="74"/>
      <c r="G18" s="74"/>
      <c r="H18" s="74"/>
      <c r="I18" s="74"/>
      <c r="J18" s="14" t="s">
        <v>62</v>
      </c>
      <c r="K18" s="14"/>
      <c r="L18" s="14"/>
    </row>
    <row r="19" spans="1:12" s="1" customFormat="1" ht="24.95" customHeight="1">
      <c r="A19" s="49"/>
      <c r="B19" s="14"/>
      <c r="C19" s="14"/>
      <c r="D19" s="14"/>
      <c r="E19" s="74"/>
      <c r="F19" s="74"/>
      <c r="G19" s="74"/>
      <c r="H19" s="74"/>
      <c r="I19" s="74"/>
      <c r="J19" s="14" t="s">
        <v>63</v>
      </c>
      <c r="K19" s="14"/>
      <c r="L19" s="14"/>
    </row>
    <row r="20" spans="1:12" s="1" customFormat="1" ht="24.95" customHeight="1">
      <c r="A20" s="49"/>
      <c r="B20" s="14"/>
      <c r="C20" s="14"/>
      <c r="D20" s="14"/>
      <c r="E20" s="74"/>
      <c r="F20" s="74"/>
      <c r="G20" s="74"/>
      <c r="H20" s="74"/>
      <c r="I20" s="74"/>
      <c r="J20" s="14"/>
      <c r="K20" s="14"/>
      <c r="L20" s="14"/>
    </row>
    <row r="21" spans="1:12" s="1" customFormat="1" ht="24.95" customHeight="1">
      <c r="A21" s="50"/>
      <c r="B21" s="15"/>
      <c r="C21" s="15"/>
      <c r="D21" s="15"/>
      <c r="E21" s="75"/>
      <c r="F21" s="75"/>
      <c r="G21" s="75"/>
      <c r="H21" s="75"/>
      <c r="I21" s="75"/>
      <c r="J21" s="15"/>
      <c r="K21" s="15"/>
      <c r="L21" s="15"/>
    </row>
    <row r="22" spans="1:12" s="1" customFormat="1" ht="24.95" customHeight="1">
      <c r="A22" s="28">
        <v>2</v>
      </c>
      <c r="B22" s="13" t="s">
        <v>67</v>
      </c>
      <c r="C22" s="13" t="s">
        <v>69</v>
      </c>
      <c r="D22" s="13"/>
      <c r="E22" s="72"/>
      <c r="F22" s="73">
        <v>20000</v>
      </c>
      <c r="G22" s="72"/>
      <c r="H22" s="72"/>
      <c r="I22" s="72"/>
      <c r="J22" s="19" t="s">
        <v>70</v>
      </c>
      <c r="K22" s="19" t="s">
        <v>73</v>
      </c>
      <c r="L22" s="28" t="s">
        <v>27</v>
      </c>
    </row>
    <row r="23" spans="1:12" s="1" customFormat="1" ht="24.95" customHeight="1">
      <c r="A23" s="49"/>
      <c r="B23" s="14" t="s">
        <v>68</v>
      </c>
      <c r="C23" s="14"/>
      <c r="D23" s="14"/>
      <c r="E23" s="74"/>
      <c r="F23" s="74"/>
      <c r="G23" s="74"/>
      <c r="H23" s="74"/>
      <c r="I23" s="74"/>
      <c r="J23" s="16" t="s">
        <v>71</v>
      </c>
      <c r="K23" s="16" t="s">
        <v>74</v>
      </c>
      <c r="L23" s="49"/>
    </row>
    <row r="24" spans="1:12" s="1" customFormat="1" ht="24.95" customHeight="1">
      <c r="A24" s="49"/>
      <c r="B24" s="14"/>
      <c r="C24" s="14"/>
      <c r="D24" s="14"/>
      <c r="E24" s="74"/>
      <c r="F24" s="74"/>
      <c r="G24" s="74"/>
      <c r="H24" s="74"/>
      <c r="I24" s="74"/>
      <c r="J24" s="16" t="s">
        <v>72</v>
      </c>
      <c r="K24" s="16" t="s">
        <v>75</v>
      </c>
      <c r="L24" s="49"/>
    </row>
    <row r="25" spans="1:12" s="1" customFormat="1" ht="24.95" customHeight="1">
      <c r="A25" s="50"/>
      <c r="B25" s="15"/>
      <c r="C25" s="15"/>
      <c r="D25" s="15"/>
      <c r="E25" s="75"/>
      <c r="F25" s="75"/>
      <c r="G25" s="75"/>
      <c r="H25" s="75"/>
      <c r="I25" s="75"/>
      <c r="J25" s="15"/>
      <c r="K25" s="15"/>
      <c r="L25" s="50"/>
    </row>
    <row r="26" spans="1:12" s="1" customFormat="1" ht="24.95" customHeight="1">
      <c r="A26" s="28">
        <v>3</v>
      </c>
      <c r="B26" s="19" t="s">
        <v>76</v>
      </c>
      <c r="C26" s="13" t="s">
        <v>78</v>
      </c>
      <c r="D26" s="28" t="s">
        <v>81</v>
      </c>
      <c r="E26" s="73"/>
      <c r="F26" s="73">
        <v>500000</v>
      </c>
      <c r="G26" s="73"/>
      <c r="H26" s="73"/>
      <c r="I26" s="73"/>
      <c r="J26" s="18" t="s">
        <v>82</v>
      </c>
      <c r="K26" s="13" t="s">
        <v>86</v>
      </c>
      <c r="L26" s="28" t="s">
        <v>96</v>
      </c>
    </row>
    <row r="27" spans="1:12" s="1" customFormat="1" ht="24.95" customHeight="1">
      <c r="A27" s="49"/>
      <c r="B27" s="16" t="s">
        <v>77</v>
      </c>
      <c r="C27" s="14" t="s">
        <v>79</v>
      </c>
      <c r="D27" s="49" t="s">
        <v>19</v>
      </c>
      <c r="E27" s="74"/>
      <c r="F27" s="74"/>
      <c r="G27" s="74"/>
      <c r="H27" s="74"/>
      <c r="I27" s="74"/>
      <c r="J27" s="17" t="s">
        <v>83</v>
      </c>
      <c r="K27" s="14" t="s">
        <v>87</v>
      </c>
      <c r="L27" s="14"/>
    </row>
    <row r="28" spans="1:12" s="1" customFormat="1" ht="24.95" customHeight="1">
      <c r="A28" s="49"/>
      <c r="B28" s="14"/>
      <c r="C28" s="14" t="s">
        <v>80</v>
      </c>
      <c r="D28" s="49"/>
      <c r="E28" s="74"/>
      <c r="F28" s="74"/>
      <c r="G28" s="74"/>
      <c r="H28" s="74"/>
      <c r="I28" s="74"/>
      <c r="J28" s="17" t="s">
        <v>84</v>
      </c>
      <c r="K28" s="14" t="s">
        <v>88</v>
      </c>
      <c r="L28" s="14"/>
    </row>
    <row r="29" spans="1:12" s="1" customFormat="1" ht="24.95" customHeight="1">
      <c r="A29" s="49"/>
      <c r="B29" s="14"/>
      <c r="C29" s="14"/>
      <c r="D29" s="49"/>
      <c r="E29" s="74"/>
      <c r="F29" s="74"/>
      <c r="G29" s="74"/>
      <c r="H29" s="74"/>
      <c r="I29" s="74"/>
      <c r="J29" s="17" t="s">
        <v>85</v>
      </c>
      <c r="K29" s="14" t="s">
        <v>80</v>
      </c>
      <c r="L29" s="14"/>
    </row>
    <row r="30" spans="1:12" s="1" customFormat="1" ht="24.95" customHeight="1">
      <c r="A30" s="49"/>
      <c r="B30" s="14"/>
      <c r="C30" s="14"/>
      <c r="D30" s="49"/>
      <c r="E30" s="74"/>
      <c r="F30" s="74"/>
      <c r="G30" s="74"/>
      <c r="H30" s="74"/>
      <c r="I30" s="74"/>
      <c r="J30" s="14"/>
      <c r="K30" s="14"/>
      <c r="L30" s="14"/>
    </row>
    <row r="31" spans="1:12" s="1" customFormat="1" ht="24.95" customHeight="1">
      <c r="A31" s="49"/>
      <c r="B31" s="14"/>
      <c r="C31" s="14"/>
      <c r="D31" s="49"/>
      <c r="E31" s="74"/>
      <c r="F31" s="74"/>
      <c r="G31" s="74"/>
      <c r="H31" s="74"/>
      <c r="I31" s="74"/>
      <c r="J31" s="14"/>
      <c r="K31" s="14"/>
      <c r="L31" s="14"/>
    </row>
    <row r="32" spans="1:12" s="1" customFormat="1" ht="24.95" customHeight="1">
      <c r="A32" s="50"/>
      <c r="B32" s="15"/>
      <c r="C32" s="15"/>
      <c r="D32" s="50"/>
      <c r="E32" s="75"/>
      <c r="F32" s="75"/>
      <c r="G32" s="75"/>
      <c r="H32" s="75"/>
      <c r="I32" s="75"/>
      <c r="J32" s="15"/>
      <c r="K32" s="15"/>
      <c r="L32" s="15"/>
    </row>
    <row r="33" spans="1:12" s="1" customFormat="1" ht="24.95" customHeight="1">
      <c r="A33" s="28">
        <v>4</v>
      </c>
      <c r="B33" s="13" t="s">
        <v>89</v>
      </c>
      <c r="C33" s="13" t="s">
        <v>78</v>
      </c>
      <c r="D33" s="28" t="s">
        <v>90</v>
      </c>
      <c r="E33" s="73"/>
      <c r="F33" s="72"/>
      <c r="G33" s="72"/>
      <c r="H33" s="73">
        <v>500000</v>
      </c>
      <c r="I33" s="72"/>
      <c r="J33" s="18" t="s">
        <v>82</v>
      </c>
      <c r="K33" s="13" t="s">
        <v>86</v>
      </c>
      <c r="L33" s="28" t="s">
        <v>96</v>
      </c>
    </row>
    <row r="34" spans="1:12" s="1" customFormat="1" ht="24.95" customHeight="1">
      <c r="A34" s="49"/>
      <c r="B34" s="14"/>
      <c r="C34" s="14" t="s">
        <v>79</v>
      </c>
      <c r="D34" s="14"/>
      <c r="E34" s="74"/>
      <c r="F34" s="74"/>
      <c r="G34" s="74"/>
      <c r="H34" s="74"/>
      <c r="I34" s="74"/>
      <c r="J34" s="17" t="s">
        <v>83</v>
      </c>
      <c r="K34" s="14" t="s">
        <v>87</v>
      </c>
      <c r="L34" s="14"/>
    </row>
    <row r="35" spans="1:12" s="1" customFormat="1" ht="24.95" customHeight="1">
      <c r="A35" s="49"/>
      <c r="B35" s="14"/>
      <c r="C35" s="14" t="s">
        <v>80</v>
      </c>
      <c r="D35" s="14"/>
      <c r="E35" s="74"/>
      <c r="F35" s="74"/>
      <c r="G35" s="74"/>
      <c r="H35" s="74"/>
      <c r="I35" s="74"/>
      <c r="J35" s="17" t="s">
        <v>84</v>
      </c>
      <c r="K35" s="14" t="s">
        <v>88</v>
      </c>
      <c r="L35" s="14"/>
    </row>
    <row r="36" spans="1:12" s="1" customFormat="1" ht="24.95" customHeight="1">
      <c r="A36" s="49"/>
      <c r="B36" s="14"/>
      <c r="C36" s="14"/>
      <c r="D36" s="14"/>
      <c r="E36" s="74"/>
      <c r="F36" s="74"/>
      <c r="G36" s="74"/>
      <c r="H36" s="74"/>
      <c r="I36" s="74"/>
      <c r="J36" s="17" t="s">
        <v>85</v>
      </c>
      <c r="K36" s="14" t="s">
        <v>80</v>
      </c>
      <c r="L36" s="14"/>
    </row>
    <row r="37" spans="1:12" s="1" customFormat="1" ht="24.95" customHeight="1">
      <c r="A37" s="50"/>
      <c r="B37" s="15"/>
      <c r="C37" s="15"/>
      <c r="D37" s="15"/>
      <c r="E37" s="75"/>
      <c r="F37" s="75"/>
      <c r="G37" s="75"/>
      <c r="H37" s="75"/>
      <c r="I37" s="75"/>
      <c r="J37" s="15"/>
      <c r="K37" s="15"/>
      <c r="L37" s="15"/>
    </row>
    <row r="38" spans="1:12" s="1" customFormat="1" ht="24.95" customHeight="1">
      <c r="A38" s="28">
        <v>5</v>
      </c>
      <c r="B38" s="38" t="s">
        <v>91</v>
      </c>
      <c r="C38" s="38" t="s">
        <v>92</v>
      </c>
      <c r="D38" s="21" t="s">
        <v>93</v>
      </c>
      <c r="E38" s="94"/>
      <c r="F38" s="92"/>
      <c r="G38" s="94"/>
      <c r="H38" s="94">
        <v>500000</v>
      </c>
      <c r="I38" s="94"/>
      <c r="J38" s="22" t="s">
        <v>82</v>
      </c>
      <c r="K38" s="20" t="s">
        <v>95</v>
      </c>
      <c r="L38" s="21" t="s">
        <v>96</v>
      </c>
    </row>
    <row r="39" spans="1:12" s="1" customFormat="1" ht="24.95" customHeight="1">
      <c r="A39" s="49"/>
      <c r="B39" s="39" t="s">
        <v>97</v>
      </c>
      <c r="C39" s="39" t="s">
        <v>98</v>
      </c>
      <c r="D39" s="24" t="s">
        <v>99</v>
      </c>
      <c r="E39" s="81"/>
      <c r="F39" s="81"/>
      <c r="G39" s="81"/>
      <c r="H39" s="81"/>
      <c r="I39" s="81"/>
      <c r="J39" s="25" t="s">
        <v>100</v>
      </c>
      <c r="K39" s="23" t="s">
        <v>101</v>
      </c>
      <c r="L39" s="24"/>
    </row>
    <row r="40" spans="1:12" s="1" customFormat="1" ht="24.95" customHeight="1">
      <c r="A40" s="49"/>
      <c r="B40" s="39" t="s">
        <v>102</v>
      </c>
      <c r="C40" s="23"/>
      <c r="D40" s="24" t="s">
        <v>103</v>
      </c>
      <c r="E40" s="81"/>
      <c r="F40" s="81"/>
      <c r="G40" s="81"/>
      <c r="H40" s="81"/>
      <c r="I40" s="81"/>
      <c r="J40" s="25" t="s">
        <v>104</v>
      </c>
      <c r="K40" s="23" t="s">
        <v>105</v>
      </c>
      <c r="L40" s="24"/>
    </row>
    <row r="41" spans="1:12" s="1" customFormat="1" ht="24.95" customHeight="1">
      <c r="A41" s="49"/>
      <c r="B41" s="23"/>
      <c r="C41" s="23"/>
      <c r="D41" s="24" t="s">
        <v>19</v>
      </c>
      <c r="E41" s="81"/>
      <c r="F41" s="81"/>
      <c r="G41" s="81"/>
      <c r="H41" s="81"/>
      <c r="I41" s="81"/>
      <c r="J41" s="25" t="s">
        <v>106</v>
      </c>
      <c r="K41" s="23" t="s">
        <v>107</v>
      </c>
      <c r="L41" s="24"/>
    </row>
    <row r="42" spans="1:12" s="1" customFormat="1" ht="24.95" customHeight="1">
      <c r="A42" s="49"/>
      <c r="B42" s="23"/>
      <c r="C42" s="23"/>
      <c r="D42" s="24"/>
      <c r="E42" s="81"/>
      <c r="F42" s="81"/>
      <c r="G42" s="81"/>
      <c r="H42" s="81"/>
      <c r="I42" s="81"/>
      <c r="J42" s="25"/>
      <c r="K42" s="23"/>
      <c r="L42" s="24"/>
    </row>
    <row r="43" spans="1:12" s="1" customFormat="1" ht="24.95" customHeight="1">
      <c r="A43" s="50"/>
      <c r="B43" s="15"/>
      <c r="C43" s="15"/>
      <c r="D43" s="50"/>
      <c r="E43" s="75"/>
      <c r="F43" s="75"/>
      <c r="G43" s="75"/>
      <c r="H43" s="75"/>
      <c r="I43" s="75"/>
      <c r="J43" s="15"/>
      <c r="K43" s="15"/>
      <c r="L43" s="15"/>
    </row>
    <row r="44" spans="1:12" s="1" customFormat="1" ht="24.95" customHeight="1">
      <c r="A44" s="28">
        <v>6</v>
      </c>
      <c r="B44" s="38" t="s">
        <v>108</v>
      </c>
      <c r="C44" s="33" t="s">
        <v>92</v>
      </c>
      <c r="D44" s="21" t="s">
        <v>109</v>
      </c>
      <c r="E44" s="94"/>
      <c r="F44" s="92"/>
      <c r="G44" s="94"/>
      <c r="H44" s="94">
        <v>500000</v>
      </c>
      <c r="I44" s="94"/>
      <c r="J44" s="22" t="s">
        <v>82</v>
      </c>
      <c r="K44" s="20" t="s">
        <v>95</v>
      </c>
      <c r="L44" s="28" t="s">
        <v>96</v>
      </c>
    </row>
    <row r="45" spans="1:12" s="1" customFormat="1" ht="24.95" customHeight="1">
      <c r="A45" s="49"/>
      <c r="B45" s="39" t="s">
        <v>110</v>
      </c>
      <c r="C45" s="34" t="s">
        <v>98</v>
      </c>
      <c r="D45" s="24" t="s">
        <v>111</v>
      </c>
      <c r="E45" s="81"/>
      <c r="F45" s="81"/>
      <c r="G45" s="81"/>
      <c r="H45" s="81"/>
      <c r="I45" s="81"/>
      <c r="J45" s="25" t="s">
        <v>100</v>
      </c>
      <c r="K45" s="23" t="s">
        <v>101</v>
      </c>
      <c r="L45" s="14"/>
    </row>
    <row r="46" spans="1:12" s="1" customFormat="1" ht="24.95" customHeight="1">
      <c r="A46" s="49"/>
      <c r="B46" s="23"/>
      <c r="C46" s="23"/>
      <c r="D46" s="24" t="s">
        <v>19</v>
      </c>
      <c r="E46" s="81"/>
      <c r="F46" s="81"/>
      <c r="G46" s="81"/>
      <c r="H46" s="81"/>
      <c r="I46" s="81"/>
      <c r="J46" s="25" t="s">
        <v>104</v>
      </c>
      <c r="K46" s="23" t="s">
        <v>105</v>
      </c>
      <c r="L46" s="14"/>
    </row>
    <row r="47" spans="1:12" s="1" customFormat="1" ht="24.95" customHeight="1">
      <c r="A47" s="49"/>
      <c r="B47" s="23"/>
      <c r="C47" s="23"/>
      <c r="D47" s="24" t="s">
        <v>112</v>
      </c>
      <c r="E47" s="81"/>
      <c r="F47" s="81"/>
      <c r="G47" s="81"/>
      <c r="H47" s="81"/>
      <c r="I47" s="81"/>
      <c r="J47" s="25" t="s">
        <v>106</v>
      </c>
      <c r="K47" s="23" t="s">
        <v>107</v>
      </c>
      <c r="L47" s="14"/>
    </row>
    <row r="48" spans="1:12" s="1" customFormat="1" ht="24.95" customHeight="1">
      <c r="A48" s="50"/>
      <c r="B48" s="26"/>
      <c r="C48" s="26"/>
      <c r="D48" s="27"/>
      <c r="E48" s="83"/>
      <c r="F48" s="83"/>
      <c r="G48" s="83"/>
      <c r="H48" s="83"/>
      <c r="I48" s="83"/>
      <c r="J48" s="27"/>
      <c r="K48" s="26"/>
      <c r="L48" s="15"/>
    </row>
    <row r="49" spans="1:12" s="1" customFormat="1" ht="24.95" customHeight="1">
      <c r="A49" s="28">
        <v>7</v>
      </c>
      <c r="B49" s="20" t="s">
        <v>113</v>
      </c>
      <c r="C49" s="29" t="s">
        <v>92</v>
      </c>
      <c r="D49" s="21" t="s">
        <v>109</v>
      </c>
      <c r="E49" s="94"/>
      <c r="F49" s="92"/>
      <c r="G49" s="94"/>
      <c r="H49" s="94">
        <v>500000</v>
      </c>
      <c r="I49" s="94"/>
      <c r="J49" s="22" t="s">
        <v>82</v>
      </c>
      <c r="K49" s="20" t="s">
        <v>95</v>
      </c>
      <c r="L49" s="21" t="s">
        <v>96</v>
      </c>
    </row>
    <row r="50" spans="1:12" s="1" customFormat="1" ht="24.95" customHeight="1">
      <c r="A50" s="49"/>
      <c r="B50" s="23"/>
      <c r="C50" s="30" t="s">
        <v>98</v>
      </c>
      <c r="D50" s="24" t="s">
        <v>111</v>
      </c>
      <c r="E50" s="81"/>
      <c r="F50" s="81"/>
      <c r="G50" s="81"/>
      <c r="H50" s="81"/>
      <c r="I50" s="81"/>
      <c r="J50" s="25" t="s">
        <v>100</v>
      </c>
      <c r="K50" s="23" t="s">
        <v>101</v>
      </c>
      <c r="L50" s="24"/>
    </row>
    <row r="51" spans="1:12" s="1" customFormat="1" ht="24.95" customHeight="1">
      <c r="A51" s="49"/>
      <c r="B51" s="23"/>
      <c r="C51" s="23"/>
      <c r="D51" s="24" t="s">
        <v>19</v>
      </c>
      <c r="E51" s="81"/>
      <c r="F51" s="81"/>
      <c r="G51" s="81"/>
      <c r="H51" s="81"/>
      <c r="I51" s="81"/>
      <c r="J51" s="25" t="s">
        <v>104</v>
      </c>
      <c r="K51" s="23" t="s">
        <v>105</v>
      </c>
      <c r="L51" s="24"/>
    </row>
    <row r="52" spans="1:12" s="1" customFormat="1" ht="24.95" customHeight="1">
      <c r="A52" s="49"/>
      <c r="B52" s="23"/>
      <c r="C52" s="23"/>
      <c r="D52" s="24" t="s">
        <v>112</v>
      </c>
      <c r="E52" s="81"/>
      <c r="F52" s="81"/>
      <c r="G52" s="81"/>
      <c r="H52" s="81"/>
      <c r="I52" s="81"/>
      <c r="J52" s="25" t="s">
        <v>106</v>
      </c>
      <c r="K52" s="23" t="s">
        <v>107</v>
      </c>
      <c r="L52" s="24"/>
    </row>
    <row r="53" spans="1:12" s="1" customFormat="1" ht="24.95" customHeight="1">
      <c r="A53" s="49"/>
      <c r="B53" s="23"/>
      <c r="C53" s="23"/>
      <c r="D53" s="24"/>
      <c r="E53" s="81"/>
      <c r="F53" s="81"/>
      <c r="G53" s="81"/>
      <c r="H53" s="81"/>
      <c r="I53" s="81"/>
      <c r="J53" s="25"/>
      <c r="K53" s="23"/>
      <c r="L53" s="24"/>
    </row>
    <row r="54" spans="1:12" s="1" customFormat="1" ht="24.95" customHeight="1">
      <c r="A54" s="50"/>
      <c r="B54" s="26"/>
      <c r="C54" s="26"/>
      <c r="D54" s="27"/>
      <c r="E54" s="83"/>
      <c r="F54" s="83"/>
      <c r="G54" s="83"/>
      <c r="H54" s="83"/>
      <c r="I54" s="83"/>
      <c r="J54" s="27"/>
      <c r="K54" s="26"/>
      <c r="L54" s="27"/>
    </row>
    <row r="55" spans="1:12" s="1" customFormat="1" ht="24.95" customHeight="1">
      <c r="A55" s="28">
        <v>8</v>
      </c>
      <c r="B55" s="38" t="s">
        <v>114</v>
      </c>
      <c r="C55" s="29" t="s">
        <v>92</v>
      </c>
      <c r="D55" s="21" t="s">
        <v>115</v>
      </c>
      <c r="E55" s="84">
        <v>200000</v>
      </c>
      <c r="F55" s="92"/>
      <c r="G55" s="92"/>
      <c r="H55" s="84">
        <v>150000</v>
      </c>
      <c r="I55" s="84"/>
      <c r="J55" s="22" t="s">
        <v>82</v>
      </c>
      <c r="K55" s="20" t="s">
        <v>95</v>
      </c>
      <c r="L55" s="21" t="s">
        <v>96</v>
      </c>
    </row>
    <row r="56" spans="1:12" s="1" customFormat="1" ht="24.95" customHeight="1">
      <c r="A56" s="49"/>
      <c r="B56" s="39" t="s">
        <v>116</v>
      </c>
      <c r="C56" s="30" t="s">
        <v>98</v>
      </c>
      <c r="D56" s="24" t="s">
        <v>117</v>
      </c>
      <c r="E56" s="81"/>
      <c r="F56" s="81"/>
      <c r="G56" s="81"/>
      <c r="H56" s="81"/>
      <c r="I56" s="81"/>
      <c r="J56" s="25" t="s">
        <v>100</v>
      </c>
      <c r="K56" s="23" t="s">
        <v>101</v>
      </c>
      <c r="L56" s="24"/>
    </row>
    <row r="57" spans="1:12" s="1" customFormat="1" ht="24.95" customHeight="1">
      <c r="A57" s="49"/>
      <c r="B57" s="23"/>
      <c r="C57" s="23"/>
      <c r="D57" s="24"/>
      <c r="E57" s="81"/>
      <c r="F57" s="81"/>
      <c r="G57" s="81"/>
      <c r="H57" s="81"/>
      <c r="I57" s="81"/>
      <c r="J57" s="25" t="s">
        <v>104</v>
      </c>
      <c r="K57" s="23" t="s">
        <v>105</v>
      </c>
      <c r="L57" s="24"/>
    </row>
    <row r="58" spans="1:12" s="1" customFormat="1" ht="24.95" customHeight="1">
      <c r="A58" s="50"/>
      <c r="B58" s="26"/>
      <c r="C58" s="26"/>
      <c r="D58" s="27"/>
      <c r="E58" s="83"/>
      <c r="F58" s="83"/>
      <c r="G58" s="83"/>
      <c r="H58" s="83"/>
      <c r="I58" s="83"/>
      <c r="J58" s="36" t="s">
        <v>106</v>
      </c>
      <c r="K58" s="26" t="s">
        <v>107</v>
      </c>
      <c r="L58" s="27"/>
    </row>
    <row r="59" spans="1:12" s="1" customFormat="1" ht="24.95" customHeight="1">
      <c r="A59" s="28">
        <v>9</v>
      </c>
      <c r="B59" s="20" t="s">
        <v>118</v>
      </c>
      <c r="C59" s="20" t="s">
        <v>78</v>
      </c>
      <c r="D59" s="21" t="s">
        <v>119</v>
      </c>
      <c r="E59" s="84"/>
      <c r="F59" s="92"/>
      <c r="G59" s="84">
        <v>600000</v>
      </c>
      <c r="H59" s="92"/>
      <c r="I59" s="84">
        <v>600000</v>
      </c>
      <c r="J59" s="22" t="s">
        <v>82</v>
      </c>
      <c r="K59" s="20" t="s">
        <v>95</v>
      </c>
      <c r="L59" s="21" t="s">
        <v>96</v>
      </c>
    </row>
    <row r="60" spans="1:12" s="1" customFormat="1" ht="24.95" customHeight="1">
      <c r="A60" s="49"/>
      <c r="B60" s="23" t="s">
        <v>120</v>
      </c>
      <c r="C60" s="23" t="s">
        <v>79</v>
      </c>
      <c r="D60" s="24" t="s">
        <v>121</v>
      </c>
      <c r="E60" s="81"/>
      <c r="F60" s="81"/>
      <c r="G60" s="81"/>
      <c r="H60" s="81"/>
      <c r="I60" s="81"/>
      <c r="J60" s="25" t="s">
        <v>100</v>
      </c>
      <c r="K60" s="23" t="s">
        <v>101</v>
      </c>
      <c r="L60" s="24"/>
    </row>
    <row r="61" spans="1:12" s="1" customFormat="1" ht="24.95" customHeight="1">
      <c r="A61" s="49"/>
      <c r="B61" s="23"/>
      <c r="C61" s="23" t="s">
        <v>80</v>
      </c>
      <c r="D61" s="24"/>
      <c r="E61" s="81"/>
      <c r="F61" s="81"/>
      <c r="G61" s="81"/>
      <c r="H61" s="81"/>
      <c r="I61" s="81"/>
      <c r="J61" s="25" t="s">
        <v>104</v>
      </c>
      <c r="K61" s="23" t="s">
        <v>105</v>
      </c>
      <c r="L61" s="24"/>
    </row>
    <row r="62" spans="1:12" s="1" customFormat="1" ht="24.95" customHeight="1">
      <c r="A62" s="49"/>
      <c r="B62" s="23"/>
      <c r="C62" s="23"/>
      <c r="D62" s="24"/>
      <c r="E62" s="81"/>
      <c r="F62" s="81"/>
      <c r="G62" s="81"/>
      <c r="H62" s="81"/>
      <c r="I62" s="81"/>
      <c r="J62" s="25" t="s">
        <v>106</v>
      </c>
      <c r="K62" s="23" t="s">
        <v>107</v>
      </c>
      <c r="L62" s="24"/>
    </row>
    <row r="63" spans="1:12" s="1" customFormat="1" ht="24.95" customHeight="1">
      <c r="A63" s="49"/>
      <c r="B63" s="14"/>
      <c r="C63" s="14"/>
      <c r="D63" s="49"/>
      <c r="E63" s="74"/>
      <c r="F63" s="74"/>
      <c r="G63" s="74"/>
      <c r="H63" s="74"/>
      <c r="I63" s="74"/>
      <c r="J63" s="14"/>
      <c r="K63" s="14"/>
      <c r="L63" s="14"/>
    </row>
    <row r="64" spans="1:12" s="1" customFormat="1" ht="24.95" customHeight="1">
      <c r="A64" s="49"/>
      <c r="B64" s="14"/>
      <c r="C64" s="14"/>
      <c r="D64" s="49"/>
      <c r="E64" s="74"/>
      <c r="F64" s="74"/>
      <c r="G64" s="74"/>
      <c r="H64" s="74"/>
      <c r="I64" s="74"/>
      <c r="J64" s="14"/>
      <c r="K64" s="14"/>
      <c r="L64" s="14"/>
    </row>
    <row r="65" spans="1:12" s="1" customFormat="1" ht="24.95" customHeight="1">
      <c r="A65" s="50"/>
      <c r="B65" s="15"/>
      <c r="C65" s="15"/>
      <c r="D65" s="50"/>
      <c r="E65" s="75"/>
      <c r="F65" s="75"/>
      <c r="G65" s="75"/>
      <c r="H65" s="75"/>
      <c r="I65" s="75"/>
      <c r="J65" s="15"/>
      <c r="K65" s="15"/>
      <c r="L65" s="15"/>
    </row>
    <row r="66" spans="1:12" s="1" customFormat="1" ht="24.95" customHeight="1">
      <c r="A66" s="28">
        <v>10</v>
      </c>
      <c r="B66" s="20" t="s">
        <v>122</v>
      </c>
      <c r="C66" s="20" t="s">
        <v>78</v>
      </c>
      <c r="D66" s="21" t="s">
        <v>119</v>
      </c>
      <c r="E66" s="84">
        <v>600000</v>
      </c>
      <c r="F66" s="92"/>
      <c r="G66" s="84"/>
      <c r="H66" s="84">
        <v>600000</v>
      </c>
      <c r="I66" s="84"/>
      <c r="J66" s="22" t="s">
        <v>82</v>
      </c>
      <c r="K66" s="20" t="s">
        <v>95</v>
      </c>
      <c r="L66" s="21" t="s">
        <v>96</v>
      </c>
    </row>
    <row r="67" spans="1:12" s="1" customFormat="1" ht="24.95" customHeight="1">
      <c r="A67" s="49"/>
      <c r="B67" s="23" t="s">
        <v>120</v>
      </c>
      <c r="C67" s="23" t="s">
        <v>79</v>
      </c>
      <c r="D67" s="24" t="s">
        <v>123</v>
      </c>
      <c r="E67" s="81"/>
      <c r="F67" s="81"/>
      <c r="G67" s="81"/>
      <c r="H67" s="81"/>
      <c r="I67" s="81"/>
      <c r="J67" s="25" t="s">
        <v>100</v>
      </c>
      <c r="K67" s="23" t="s">
        <v>101</v>
      </c>
      <c r="L67" s="24"/>
    </row>
    <row r="68" spans="1:12" s="1" customFormat="1" ht="24.95" customHeight="1">
      <c r="A68" s="49"/>
      <c r="B68" s="23"/>
      <c r="C68" s="23" t="s">
        <v>80</v>
      </c>
      <c r="D68" s="24"/>
      <c r="E68" s="81"/>
      <c r="F68" s="81"/>
      <c r="G68" s="81"/>
      <c r="H68" s="81"/>
      <c r="I68" s="81"/>
      <c r="J68" s="25" t="s">
        <v>104</v>
      </c>
      <c r="K68" s="23" t="s">
        <v>105</v>
      </c>
      <c r="L68" s="24"/>
    </row>
    <row r="69" spans="1:12" s="1" customFormat="1" ht="24.95" customHeight="1">
      <c r="A69" s="50"/>
      <c r="B69" s="26"/>
      <c r="C69" s="26"/>
      <c r="D69" s="27"/>
      <c r="E69" s="83"/>
      <c r="F69" s="83"/>
      <c r="G69" s="83"/>
      <c r="H69" s="83"/>
      <c r="I69" s="83"/>
      <c r="J69" s="36" t="s">
        <v>106</v>
      </c>
      <c r="K69" s="26" t="s">
        <v>107</v>
      </c>
      <c r="L69" s="27"/>
    </row>
    <row r="70" spans="1:12" s="1" customFormat="1" ht="24.95" customHeight="1">
      <c r="A70" s="28">
        <v>11</v>
      </c>
      <c r="B70" s="20" t="s">
        <v>124</v>
      </c>
      <c r="C70" s="20" t="s">
        <v>78</v>
      </c>
      <c r="D70" s="21" t="s">
        <v>119</v>
      </c>
      <c r="E70" s="84"/>
      <c r="F70" s="92"/>
      <c r="G70" s="84">
        <v>600000</v>
      </c>
      <c r="H70" s="92"/>
      <c r="I70" s="92"/>
      <c r="J70" s="22" t="s">
        <v>82</v>
      </c>
      <c r="K70" s="20" t="s">
        <v>95</v>
      </c>
      <c r="L70" s="21" t="s">
        <v>96</v>
      </c>
    </row>
    <row r="71" spans="1:12" s="1" customFormat="1" ht="24.95" customHeight="1">
      <c r="A71" s="49"/>
      <c r="B71" s="23" t="s">
        <v>120</v>
      </c>
      <c r="C71" s="23" t="s">
        <v>79</v>
      </c>
      <c r="D71" s="24" t="s">
        <v>125</v>
      </c>
      <c r="E71" s="81"/>
      <c r="F71" s="81"/>
      <c r="G71" s="81"/>
      <c r="H71" s="81"/>
      <c r="I71" s="81"/>
      <c r="J71" s="25" t="s">
        <v>100</v>
      </c>
      <c r="K71" s="23" t="s">
        <v>101</v>
      </c>
      <c r="L71" s="24"/>
    </row>
    <row r="72" spans="1:12" s="1" customFormat="1" ht="24.95" customHeight="1">
      <c r="A72" s="49"/>
      <c r="B72" s="23"/>
      <c r="C72" s="23" t="s">
        <v>80</v>
      </c>
      <c r="D72" s="23"/>
      <c r="E72" s="81"/>
      <c r="F72" s="81"/>
      <c r="G72" s="81"/>
      <c r="H72" s="81"/>
      <c r="I72" s="81"/>
      <c r="J72" s="25" t="s">
        <v>104</v>
      </c>
      <c r="K72" s="23" t="s">
        <v>105</v>
      </c>
      <c r="L72" s="24"/>
    </row>
    <row r="73" spans="1:12" s="1" customFormat="1" ht="24.95" customHeight="1">
      <c r="A73" s="49"/>
      <c r="B73" s="23"/>
      <c r="C73" s="23"/>
      <c r="D73" s="23"/>
      <c r="E73" s="81"/>
      <c r="F73" s="81"/>
      <c r="G73" s="81"/>
      <c r="H73" s="81"/>
      <c r="I73" s="81"/>
      <c r="J73" s="25" t="s">
        <v>106</v>
      </c>
      <c r="K73" s="23" t="s">
        <v>107</v>
      </c>
      <c r="L73" s="24"/>
    </row>
    <row r="74" spans="1:12" s="1" customFormat="1" ht="24.95" customHeight="1">
      <c r="A74" s="49"/>
      <c r="B74" s="14"/>
      <c r="C74" s="14"/>
      <c r="D74" s="14"/>
      <c r="E74" s="74"/>
      <c r="F74" s="74"/>
      <c r="G74" s="74"/>
      <c r="H74" s="74"/>
      <c r="I74" s="74"/>
      <c r="J74" s="14"/>
      <c r="K74" s="14"/>
      <c r="L74" s="14"/>
    </row>
    <row r="75" spans="1:12" s="1" customFormat="1" ht="24.95" customHeight="1">
      <c r="A75" s="49"/>
      <c r="B75" s="14"/>
      <c r="C75" s="14"/>
      <c r="D75" s="14"/>
      <c r="E75" s="74"/>
      <c r="F75" s="74"/>
      <c r="G75" s="74"/>
      <c r="H75" s="74"/>
      <c r="I75" s="74"/>
      <c r="J75" s="14"/>
      <c r="K75" s="14"/>
      <c r="L75" s="14"/>
    </row>
    <row r="76" spans="1:12" s="1" customFormat="1" ht="24.95" customHeight="1">
      <c r="A76" s="50"/>
      <c r="B76" s="15"/>
      <c r="C76" s="15"/>
      <c r="D76" s="15"/>
      <c r="E76" s="75"/>
      <c r="F76" s="75"/>
      <c r="G76" s="75"/>
      <c r="H76" s="75"/>
      <c r="I76" s="75"/>
      <c r="J76" s="15"/>
      <c r="K76" s="15"/>
      <c r="L76" s="15"/>
    </row>
    <row r="77" spans="1:12" s="1" customFormat="1" ht="24.95" customHeight="1">
      <c r="A77" s="28">
        <v>12</v>
      </c>
      <c r="B77" s="20" t="s">
        <v>126</v>
      </c>
      <c r="C77" s="20" t="s">
        <v>78</v>
      </c>
      <c r="D77" s="21" t="s">
        <v>127</v>
      </c>
      <c r="E77" s="84"/>
      <c r="F77" s="92"/>
      <c r="G77" s="84"/>
      <c r="H77" s="84">
        <v>600000</v>
      </c>
      <c r="I77" s="84"/>
      <c r="J77" s="22" t="s">
        <v>82</v>
      </c>
      <c r="K77" s="20" t="s">
        <v>95</v>
      </c>
      <c r="L77" s="21" t="s">
        <v>96</v>
      </c>
    </row>
    <row r="78" spans="1:12" s="1" customFormat="1" ht="24.95" customHeight="1">
      <c r="A78" s="49"/>
      <c r="B78" s="23" t="s">
        <v>128</v>
      </c>
      <c r="C78" s="23" t="s">
        <v>79</v>
      </c>
      <c r="D78" s="24" t="s">
        <v>129</v>
      </c>
      <c r="E78" s="81"/>
      <c r="F78" s="81"/>
      <c r="G78" s="81"/>
      <c r="H78" s="81"/>
      <c r="I78" s="81"/>
      <c r="J78" s="25" t="s">
        <v>100</v>
      </c>
      <c r="K78" s="23" t="s">
        <v>101</v>
      </c>
      <c r="L78" s="14"/>
    </row>
    <row r="79" spans="1:12" s="1" customFormat="1" ht="24.95" customHeight="1">
      <c r="A79" s="49"/>
      <c r="B79" s="23"/>
      <c r="C79" s="23" t="s">
        <v>80</v>
      </c>
      <c r="D79" s="24" t="s">
        <v>130</v>
      </c>
      <c r="E79" s="81"/>
      <c r="F79" s="81"/>
      <c r="G79" s="81"/>
      <c r="H79" s="81"/>
      <c r="I79" s="81"/>
      <c r="J79" s="25" t="s">
        <v>104</v>
      </c>
      <c r="K79" s="23" t="s">
        <v>105</v>
      </c>
      <c r="L79" s="14"/>
    </row>
    <row r="80" spans="1:12" s="1" customFormat="1" ht="24.95" customHeight="1">
      <c r="A80" s="49"/>
      <c r="B80" s="23"/>
      <c r="C80" s="23"/>
      <c r="D80" s="23"/>
      <c r="E80" s="81"/>
      <c r="F80" s="81"/>
      <c r="G80" s="81"/>
      <c r="H80" s="81"/>
      <c r="I80" s="81"/>
      <c r="J80" s="25" t="s">
        <v>106</v>
      </c>
      <c r="K80" s="23" t="s">
        <v>107</v>
      </c>
      <c r="L80" s="14"/>
    </row>
    <row r="81" spans="1:12" s="1" customFormat="1" ht="24.95" customHeight="1">
      <c r="A81" s="50"/>
      <c r="B81" s="26"/>
      <c r="C81" s="26"/>
      <c r="D81" s="26"/>
      <c r="E81" s="83"/>
      <c r="F81" s="83"/>
      <c r="G81" s="83"/>
      <c r="H81" s="83"/>
      <c r="I81" s="83"/>
      <c r="J81" s="36"/>
      <c r="K81" s="26"/>
      <c r="L81" s="15"/>
    </row>
    <row r="82" spans="1:12" s="1" customFormat="1" ht="24.95" customHeight="1">
      <c r="A82" s="28">
        <v>13</v>
      </c>
      <c r="B82" s="20" t="s">
        <v>131</v>
      </c>
      <c r="C82" s="20" t="s">
        <v>78</v>
      </c>
      <c r="D82" s="21" t="s">
        <v>119</v>
      </c>
      <c r="E82" s="84"/>
      <c r="F82" s="92"/>
      <c r="G82" s="84">
        <v>600000</v>
      </c>
      <c r="H82" s="84">
        <v>600000</v>
      </c>
      <c r="I82" s="84"/>
      <c r="J82" s="22" t="s">
        <v>82</v>
      </c>
      <c r="K82" s="20" t="s">
        <v>95</v>
      </c>
      <c r="L82" s="21" t="s">
        <v>96</v>
      </c>
    </row>
    <row r="83" spans="1:12" s="1" customFormat="1" ht="24.95" customHeight="1">
      <c r="A83" s="49"/>
      <c r="B83" s="23" t="s">
        <v>132</v>
      </c>
      <c r="C83" s="23" t="s">
        <v>79</v>
      </c>
      <c r="D83" s="24" t="s">
        <v>133</v>
      </c>
      <c r="E83" s="81"/>
      <c r="F83" s="81"/>
      <c r="G83" s="81"/>
      <c r="H83" s="95"/>
      <c r="I83" s="95"/>
      <c r="J83" s="25" t="s">
        <v>100</v>
      </c>
      <c r="K83" s="23" t="s">
        <v>101</v>
      </c>
      <c r="L83" s="24"/>
    </row>
    <row r="84" spans="1:12" s="1" customFormat="1" ht="24.95" customHeight="1">
      <c r="A84" s="49"/>
      <c r="B84" s="37"/>
      <c r="C84" s="23" t="s">
        <v>80</v>
      </c>
      <c r="D84" s="23"/>
      <c r="E84" s="81"/>
      <c r="F84" s="81"/>
      <c r="G84" s="81"/>
      <c r="H84" s="95"/>
      <c r="I84" s="95"/>
      <c r="J84" s="25" t="s">
        <v>104</v>
      </c>
      <c r="K84" s="23" t="s">
        <v>105</v>
      </c>
      <c r="L84" s="24"/>
    </row>
    <row r="85" spans="1:12" s="1" customFormat="1" ht="24.95" customHeight="1">
      <c r="A85" s="49"/>
      <c r="B85" s="37"/>
      <c r="C85" s="37"/>
      <c r="D85" s="23"/>
      <c r="E85" s="81"/>
      <c r="F85" s="81"/>
      <c r="G85" s="81"/>
      <c r="H85" s="95"/>
      <c r="I85" s="95"/>
      <c r="J85" s="25" t="s">
        <v>106</v>
      </c>
      <c r="K85" s="23" t="s">
        <v>107</v>
      </c>
      <c r="L85" s="24"/>
    </row>
    <row r="86" spans="1:12" s="1" customFormat="1" ht="24.95" customHeight="1">
      <c r="A86" s="49"/>
      <c r="B86" s="37"/>
      <c r="C86" s="37"/>
      <c r="D86" s="23"/>
      <c r="E86" s="81"/>
      <c r="F86" s="81"/>
      <c r="G86" s="81"/>
      <c r="H86" s="95"/>
      <c r="I86" s="95"/>
      <c r="J86" s="25"/>
      <c r="K86" s="23"/>
      <c r="L86" s="24"/>
    </row>
    <row r="87" spans="1:12" s="1" customFormat="1" ht="24.95" customHeight="1">
      <c r="A87" s="50"/>
      <c r="B87" s="15"/>
      <c r="C87" s="15"/>
      <c r="D87" s="15"/>
      <c r="E87" s="75"/>
      <c r="F87" s="75"/>
      <c r="G87" s="75"/>
      <c r="H87" s="75"/>
      <c r="I87" s="75"/>
      <c r="J87" s="15"/>
      <c r="K87" s="15"/>
      <c r="L87" s="15"/>
    </row>
    <row r="88" spans="1:12" s="1" customFormat="1" ht="24.95" customHeight="1">
      <c r="A88" s="28">
        <v>14</v>
      </c>
      <c r="B88" s="38" t="s">
        <v>134</v>
      </c>
      <c r="C88" s="20" t="s">
        <v>78</v>
      </c>
      <c r="D88" s="21" t="s">
        <v>119</v>
      </c>
      <c r="E88" s="84"/>
      <c r="F88" s="92"/>
      <c r="G88" s="84">
        <v>600000</v>
      </c>
      <c r="H88" s="84">
        <v>600000</v>
      </c>
      <c r="I88" s="84"/>
      <c r="J88" s="22" t="s">
        <v>82</v>
      </c>
      <c r="K88" s="20" t="s">
        <v>95</v>
      </c>
      <c r="L88" s="21" t="s">
        <v>96</v>
      </c>
    </row>
    <row r="89" spans="1:12" s="1" customFormat="1" ht="24.95" customHeight="1">
      <c r="A89" s="14"/>
      <c r="B89" s="39" t="s">
        <v>132</v>
      </c>
      <c r="C89" s="23" t="s">
        <v>79</v>
      </c>
      <c r="D89" s="24" t="s">
        <v>135</v>
      </c>
      <c r="E89" s="81"/>
      <c r="F89" s="81"/>
      <c r="G89" s="81"/>
      <c r="H89" s="95"/>
      <c r="I89" s="95"/>
      <c r="J89" s="25" t="s">
        <v>100</v>
      </c>
      <c r="K89" s="23" t="s">
        <v>101</v>
      </c>
      <c r="L89" s="24"/>
    </row>
    <row r="90" spans="1:12" s="1" customFormat="1" ht="24.95" customHeight="1">
      <c r="A90" s="14"/>
      <c r="B90" s="37"/>
      <c r="C90" s="23" t="s">
        <v>80</v>
      </c>
      <c r="D90" s="23"/>
      <c r="E90" s="81"/>
      <c r="F90" s="81"/>
      <c r="G90" s="81"/>
      <c r="H90" s="95"/>
      <c r="I90" s="95"/>
      <c r="J90" s="25" t="s">
        <v>104</v>
      </c>
      <c r="K90" s="23" t="s">
        <v>105</v>
      </c>
      <c r="L90" s="24"/>
    </row>
    <row r="91" spans="1:12" s="1" customFormat="1" ht="24.95" customHeight="1">
      <c r="A91" s="14"/>
      <c r="B91" s="37"/>
      <c r="C91" s="37"/>
      <c r="D91" s="23"/>
      <c r="E91" s="81"/>
      <c r="F91" s="81"/>
      <c r="G91" s="81"/>
      <c r="H91" s="95"/>
      <c r="I91" s="95"/>
      <c r="J91" s="25" t="s">
        <v>106</v>
      </c>
      <c r="K91" s="23" t="s">
        <v>107</v>
      </c>
      <c r="L91" s="24"/>
    </row>
    <row r="92" spans="1:12" s="1" customFormat="1" ht="24.95" customHeight="1">
      <c r="A92" s="15"/>
      <c r="B92" s="15"/>
      <c r="C92" s="15"/>
      <c r="D92" s="15"/>
      <c r="E92" s="75"/>
      <c r="F92" s="75"/>
      <c r="G92" s="75"/>
      <c r="H92" s="75"/>
      <c r="I92" s="75"/>
      <c r="J92" s="15"/>
      <c r="K92" s="15"/>
      <c r="L92" s="15"/>
    </row>
    <row r="93" spans="1:12" s="1" customFormat="1" ht="24.95" customHeight="1">
      <c r="A93" s="28">
        <v>15</v>
      </c>
      <c r="B93" s="38" t="s">
        <v>171</v>
      </c>
      <c r="C93" s="38" t="s">
        <v>92</v>
      </c>
      <c r="D93" s="21" t="s">
        <v>172</v>
      </c>
      <c r="E93" s="77"/>
      <c r="F93" s="77"/>
      <c r="G93" s="77"/>
      <c r="H93" s="84">
        <v>200000</v>
      </c>
      <c r="I93" s="84"/>
      <c r="J93" s="45" t="s">
        <v>173</v>
      </c>
      <c r="K93" s="54" t="s">
        <v>174</v>
      </c>
      <c r="L93" s="21" t="s">
        <v>96</v>
      </c>
    </row>
    <row r="94" spans="1:12" s="1" customFormat="1" ht="24.95" customHeight="1">
      <c r="A94" s="49"/>
      <c r="B94" s="39" t="s">
        <v>175</v>
      </c>
      <c r="C94" s="39" t="s">
        <v>98</v>
      </c>
      <c r="D94" s="24" t="s">
        <v>176</v>
      </c>
      <c r="E94" s="79"/>
      <c r="F94" s="79"/>
      <c r="G94" s="79"/>
      <c r="H94" s="81"/>
      <c r="I94" s="81"/>
      <c r="J94" s="24" t="s">
        <v>177</v>
      </c>
      <c r="K94" s="55" t="s">
        <v>178</v>
      </c>
      <c r="L94" s="24"/>
    </row>
    <row r="95" spans="1:12" s="1" customFormat="1" ht="24.95" customHeight="1">
      <c r="A95" s="49"/>
      <c r="B95" s="23"/>
      <c r="C95" s="23"/>
      <c r="D95" s="23"/>
      <c r="E95" s="79"/>
      <c r="F95" s="79"/>
      <c r="G95" s="81"/>
      <c r="H95" s="81"/>
      <c r="I95" s="81"/>
      <c r="J95" s="24" t="s">
        <v>179</v>
      </c>
      <c r="K95" s="23"/>
      <c r="L95" s="24"/>
    </row>
    <row r="96" spans="1:12" s="1" customFormat="1" ht="24.95" customHeight="1">
      <c r="A96" s="49"/>
      <c r="B96" s="14"/>
      <c r="C96" s="14"/>
      <c r="D96" s="14"/>
      <c r="E96" s="74"/>
      <c r="F96" s="74"/>
      <c r="G96" s="74"/>
      <c r="H96" s="74"/>
      <c r="I96" s="74"/>
      <c r="J96" s="14"/>
      <c r="K96" s="14"/>
      <c r="L96" s="14"/>
    </row>
    <row r="97" spans="1:12" s="1" customFormat="1" ht="24.95" customHeight="1">
      <c r="A97" s="49"/>
      <c r="B97" s="14"/>
      <c r="C97" s="14"/>
      <c r="D97" s="14"/>
      <c r="E97" s="74"/>
      <c r="F97" s="74"/>
      <c r="G97" s="74"/>
      <c r="H97" s="74"/>
      <c r="I97" s="74"/>
      <c r="J97" s="14"/>
      <c r="K97" s="14"/>
      <c r="L97" s="14"/>
    </row>
    <row r="98" spans="1:12" s="1" customFormat="1" ht="24.95" customHeight="1">
      <c r="A98" s="50"/>
      <c r="B98" s="15"/>
      <c r="C98" s="15"/>
      <c r="D98" s="15"/>
      <c r="E98" s="75"/>
      <c r="F98" s="75"/>
      <c r="G98" s="75"/>
      <c r="H98" s="75"/>
      <c r="I98" s="75"/>
      <c r="J98" s="15"/>
      <c r="K98" s="15"/>
      <c r="L98" s="15"/>
    </row>
    <row r="99" spans="1:12" s="1" customFormat="1" ht="24.95" customHeight="1">
      <c r="A99" s="28">
        <v>16</v>
      </c>
      <c r="B99" s="38" t="s">
        <v>180</v>
      </c>
      <c r="C99" s="38" t="s">
        <v>92</v>
      </c>
      <c r="D99" s="21" t="s">
        <v>181</v>
      </c>
      <c r="E99" s="84"/>
      <c r="F99" s="84"/>
      <c r="G99" s="92"/>
      <c r="H99" s="92"/>
      <c r="I99" s="84">
        <v>150000</v>
      </c>
      <c r="J99" s="45" t="s">
        <v>173</v>
      </c>
      <c r="K99" s="54" t="s">
        <v>174</v>
      </c>
      <c r="L99" s="21" t="s">
        <v>96</v>
      </c>
    </row>
    <row r="100" spans="1:12" s="1" customFormat="1" ht="24.95" customHeight="1">
      <c r="A100" s="49"/>
      <c r="B100" s="39" t="s">
        <v>175</v>
      </c>
      <c r="C100" s="39" t="s">
        <v>98</v>
      </c>
      <c r="D100" s="24" t="s">
        <v>182</v>
      </c>
      <c r="E100" s="79"/>
      <c r="F100" s="79"/>
      <c r="G100" s="81"/>
      <c r="H100" s="81"/>
      <c r="I100" s="81"/>
      <c r="J100" s="24" t="s">
        <v>177</v>
      </c>
      <c r="K100" s="55" t="s">
        <v>178</v>
      </c>
      <c r="L100" s="32"/>
    </row>
    <row r="101" spans="1:12" s="1" customFormat="1" ht="24.95" customHeight="1">
      <c r="A101" s="49"/>
      <c r="B101" s="23"/>
      <c r="C101" s="23"/>
      <c r="D101" s="24"/>
      <c r="E101" s="79"/>
      <c r="F101" s="79"/>
      <c r="G101" s="81"/>
      <c r="H101" s="81"/>
      <c r="I101" s="81"/>
      <c r="J101" s="24" t="s">
        <v>179</v>
      </c>
      <c r="K101" s="23"/>
      <c r="L101" s="32"/>
    </row>
    <row r="102" spans="1:12" s="1" customFormat="1" ht="24.95" customHeight="1">
      <c r="A102" s="28">
        <v>17</v>
      </c>
      <c r="B102" s="38" t="s">
        <v>183</v>
      </c>
      <c r="C102" s="38" t="s">
        <v>92</v>
      </c>
      <c r="D102" s="21" t="s">
        <v>90</v>
      </c>
      <c r="E102" s="96"/>
      <c r="F102" s="96"/>
      <c r="G102" s="84"/>
      <c r="H102" s="92"/>
      <c r="I102" s="99">
        <v>300000</v>
      </c>
      <c r="J102" s="45" t="s">
        <v>173</v>
      </c>
      <c r="K102" s="54" t="s">
        <v>174</v>
      </c>
      <c r="L102" s="21" t="s">
        <v>96</v>
      </c>
    </row>
    <row r="103" spans="1:12" s="1" customFormat="1" ht="24.95" customHeight="1">
      <c r="A103" s="49"/>
      <c r="B103" s="39" t="s">
        <v>102</v>
      </c>
      <c r="C103" s="39" t="s">
        <v>98</v>
      </c>
      <c r="D103" s="24" t="s">
        <v>19</v>
      </c>
      <c r="E103" s="79"/>
      <c r="F103" s="79"/>
      <c r="G103" s="81"/>
      <c r="H103" s="81"/>
      <c r="I103" s="81"/>
      <c r="J103" s="24" t="s">
        <v>177</v>
      </c>
      <c r="K103" s="55" t="s">
        <v>178</v>
      </c>
      <c r="L103" s="24"/>
    </row>
    <row r="104" spans="1:12" s="1" customFormat="1" ht="24.95" customHeight="1">
      <c r="A104" s="50"/>
      <c r="B104" s="26"/>
      <c r="C104" s="26"/>
      <c r="D104" s="26"/>
      <c r="E104" s="83"/>
      <c r="F104" s="83"/>
      <c r="G104" s="83"/>
      <c r="H104" s="83"/>
      <c r="I104" s="83"/>
      <c r="J104" s="27" t="s">
        <v>179</v>
      </c>
      <c r="K104" s="26"/>
      <c r="L104" s="27"/>
    </row>
    <row r="105" spans="1:12" s="1" customFormat="1" ht="24.95" customHeight="1">
      <c r="A105" s="28">
        <v>18</v>
      </c>
      <c r="B105" s="20" t="s">
        <v>204</v>
      </c>
      <c r="C105" s="38" t="s">
        <v>92</v>
      </c>
      <c r="D105" s="20" t="s">
        <v>184</v>
      </c>
      <c r="E105" s="84"/>
      <c r="F105" s="92"/>
      <c r="G105" s="84">
        <v>200000</v>
      </c>
      <c r="H105" s="92"/>
      <c r="I105" s="92"/>
      <c r="J105" s="45" t="s">
        <v>173</v>
      </c>
      <c r="K105" s="54" t="s">
        <v>174</v>
      </c>
      <c r="L105" s="21" t="s">
        <v>96</v>
      </c>
    </row>
    <row r="106" spans="1:12" s="1" customFormat="1" ht="24.95" customHeight="1">
      <c r="A106" s="49"/>
      <c r="B106" s="23"/>
      <c r="C106" s="39" t="s">
        <v>185</v>
      </c>
      <c r="D106" s="23" t="s">
        <v>186</v>
      </c>
      <c r="E106" s="81"/>
      <c r="F106" s="81"/>
      <c r="G106" s="81"/>
      <c r="H106" s="81"/>
      <c r="I106" s="81"/>
      <c r="J106" s="24" t="s">
        <v>177</v>
      </c>
      <c r="K106" s="55" t="s">
        <v>178</v>
      </c>
      <c r="L106" s="24"/>
    </row>
    <row r="107" spans="1:12" s="1" customFormat="1" ht="24.95" customHeight="1">
      <c r="A107" s="49"/>
      <c r="B107" s="23"/>
      <c r="C107" s="23"/>
      <c r="D107" s="23"/>
      <c r="E107" s="81"/>
      <c r="F107" s="81"/>
      <c r="G107" s="81"/>
      <c r="H107" s="81"/>
      <c r="I107" s="81"/>
      <c r="J107" s="24" t="s">
        <v>179</v>
      </c>
      <c r="K107" s="23"/>
      <c r="L107" s="24"/>
    </row>
    <row r="108" spans="1:12" s="1" customFormat="1" ht="24.95" customHeight="1">
      <c r="A108" s="49"/>
      <c r="B108" s="23"/>
      <c r="C108" s="23"/>
      <c r="D108" s="23"/>
      <c r="E108" s="81"/>
      <c r="F108" s="81"/>
      <c r="G108" s="81"/>
      <c r="H108" s="81"/>
      <c r="I108" s="81"/>
      <c r="J108" s="24"/>
      <c r="K108" s="23"/>
      <c r="L108" s="24"/>
    </row>
    <row r="109" spans="1:12" s="1" customFormat="1" ht="24.95" customHeight="1">
      <c r="A109" s="50"/>
      <c r="B109" s="7"/>
      <c r="C109" s="7"/>
      <c r="D109" s="7"/>
      <c r="E109" s="75"/>
      <c r="F109" s="75"/>
      <c r="G109" s="75"/>
      <c r="H109" s="75"/>
      <c r="I109" s="75"/>
      <c r="J109" s="7"/>
      <c r="K109" s="7"/>
      <c r="L109" s="7"/>
    </row>
    <row r="110" spans="1:12" s="1" customFormat="1" ht="24.95" customHeight="1">
      <c r="A110" s="28">
        <v>19</v>
      </c>
      <c r="B110" s="38" t="s">
        <v>187</v>
      </c>
      <c r="C110" s="20" t="s">
        <v>92</v>
      </c>
      <c r="D110" s="20" t="s">
        <v>127</v>
      </c>
      <c r="E110" s="84"/>
      <c r="F110" s="92"/>
      <c r="G110" s="92"/>
      <c r="H110" s="84">
        <v>600000</v>
      </c>
      <c r="I110" s="92"/>
      <c r="J110" s="45" t="s">
        <v>173</v>
      </c>
      <c r="K110" s="54" t="s">
        <v>174</v>
      </c>
      <c r="L110" s="21" t="s">
        <v>96</v>
      </c>
    </row>
    <row r="111" spans="1:12" s="1" customFormat="1" ht="24.95" customHeight="1">
      <c r="A111" s="49"/>
      <c r="B111" s="39" t="s">
        <v>188</v>
      </c>
      <c r="C111" s="23" t="s">
        <v>185</v>
      </c>
      <c r="D111" s="23" t="s">
        <v>189</v>
      </c>
      <c r="E111" s="81"/>
      <c r="F111" s="81"/>
      <c r="G111" s="81"/>
      <c r="H111" s="81"/>
      <c r="I111" s="81"/>
      <c r="J111" s="24" t="s">
        <v>177</v>
      </c>
      <c r="K111" s="55" t="s">
        <v>178</v>
      </c>
      <c r="L111" s="24"/>
    </row>
    <row r="112" spans="1:12" s="1" customFormat="1" ht="24.95" customHeight="1">
      <c r="A112" s="49"/>
      <c r="B112" s="23"/>
      <c r="C112" s="23"/>
      <c r="D112" s="23" t="s">
        <v>190</v>
      </c>
      <c r="E112" s="81"/>
      <c r="F112" s="81"/>
      <c r="G112" s="81"/>
      <c r="H112" s="81"/>
      <c r="I112" s="81"/>
      <c r="J112" s="24" t="s">
        <v>179</v>
      </c>
      <c r="K112" s="23"/>
      <c r="L112" s="24"/>
    </row>
    <row r="113" spans="1:12" s="1" customFormat="1" ht="24.95" customHeight="1">
      <c r="A113" s="50"/>
      <c r="B113" s="7"/>
      <c r="C113" s="7"/>
      <c r="D113" s="7"/>
      <c r="E113" s="75"/>
      <c r="F113" s="75"/>
      <c r="G113" s="75"/>
      <c r="H113" s="75"/>
      <c r="I113" s="75"/>
      <c r="J113" s="7"/>
      <c r="K113" s="7"/>
      <c r="L113" s="7"/>
    </row>
    <row r="114" spans="1:12" s="1" customFormat="1" ht="24.95" customHeight="1">
      <c r="A114" s="28">
        <v>20</v>
      </c>
      <c r="B114" s="38" t="s">
        <v>191</v>
      </c>
      <c r="C114" s="38" t="s">
        <v>92</v>
      </c>
      <c r="D114" s="20" t="s">
        <v>184</v>
      </c>
      <c r="E114" s="84"/>
      <c r="F114" s="92"/>
      <c r="G114" s="84">
        <v>500000</v>
      </c>
      <c r="H114" s="92"/>
      <c r="I114" s="92"/>
      <c r="J114" s="45" t="s">
        <v>173</v>
      </c>
      <c r="K114" s="54" t="s">
        <v>174</v>
      </c>
      <c r="L114" s="21" t="s">
        <v>96</v>
      </c>
    </row>
    <row r="115" spans="1:12" s="1" customFormat="1" ht="24.95" customHeight="1">
      <c r="A115" s="49"/>
      <c r="B115" s="39" t="s">
        <v>192</v>
      </c>
      <c r="C115" s="39" t="s">
        <v>98</v>
      </c>
      <c r="D115" s="23" t="s">
        <v>192</v>
      </c>
      <c r="E115" s="81"/>
      <c r="F115" s="81"/>
      <c r="G115" s="81"/>
      <c r="H115" s="81"/>
      <c r="I115" s="81"/>
      <c r="J115" s="24" t="s">
        <v>177</v>
      </c>
      <c r="K115" s="55" t="s">
        <v>178</v>
      </c>
      <c r="L115" s="24"/>
    </row>
    <row r="116" spans="1:12" s="1" customFormat="1" ht="24.95" customHeight="1">
      <c r="A116" s="50"/>
      <c r="B116" s="26"/>
      <c r="C116" s="26"/>
      <c r="D116" s="26"/>
      <c r="E116" s="83"/>
      <c r="F116" s="83"/>
      <c r="G116" s="83"/>
      <c r="H116" s="83"/>
      <c r="I116" s="83"/>
      <c r="J116" s="27" t="s">
        <v>179</v>
      </c>
      <c r="K116" s="26"/>
      <c r="L116" s="27"/>
    </row>
    <row r="117" spans="1:12" s="1" customFormat="1" ht="24.95" customHeight="1">
      <c r="A117" s="28">
        <v>21</v>
      </c>
      <c r="B117" s="38" t="s">
        <v>193</v>
      </c>
      <c r="C117" s="38" t="s">
        <v>92</v>
      </c>
      <c r="D117" s="20" t="s">
        <v>194</v>
      </c>
      <c r="E117" s="84"/>
      <c r="F117" s="92"/>
      <c r="G117" s="92"/>
      <c r="H117" s="84">
        <v>500000</v>
      </c>
      <c r="I117" s="84"/>
      <c r="J117" s="45" t="s">
        <v>173</v>
      </c>
      <c r="K117" s="54" t="s">
        <v>174</v>
      </c>
      <c r="L117" s="21" t="s">
        <v>96</v>
      </c>
    </row>
    <row r="118" spans="1:12" s="1" customFormat="1" ht="24.95" customHeight="1">
      <c r="A118" s="49"/>
      <c r="B118" s="39" t="s">
        <v>195</v>
      </c>
      <c r="C118" s="39" t="s">
        <v>98</v>
      </c>
      <c r="D118" s="23" t="s">
        <v>196</v>
      </c>
      <c r="E118" s="81"/>
      <c r="F118" s="81"/>
      <c r="G118" s="81"/>
      <c r="H118" s="81"/>
      <c r="I118" s="81"/>
      <c r="J118" s="24" t="s">
        <v>177</v>
      </c>
      <c r="K118" s="55" t="s">
        <v>178</v>
      </c>
      <c r="L118" s="24"/>
    </row>
    <row r="119" spans="1:12" s="1" customFormat="1" ht="24.95" customHeight="1">
      <c r="A119" s="49"/>
      <c r="B119" s="23"/>
      <c r="C119" s="23"/>
      <c r="D119" s="23"/>
      <c r="E119" s="81"/>
      <c r="F119" s="81"/>
      <c r="G119" s="81"/>
      <c r="H119" s="81"/>
      <c r="I119" s="81"/>
      <c r="J119" s="24" t="s">
        <v>179</v>
      </c>
      <c r="K119" s="23"/>
      <c r="L119" s="24"/>
    </row>
    <row r="120" spans="1:12" s="1" customFormat="1" ht="24.95" customHeight="1">
      <c r="A120" s="50"/>
      <c r="B120" s="26"/>
      <c r="C120" s="26"/>
      <c r="D120" s="26"/>
      <c r="E120" s="83"/>
      <c r="F120" s="83"/>
      <c r="G120" s="83"/>
      <c r="H120" s="83"/>
      <c r="I120" s="83"/>
      <c r="J120" s="27"/>
      <c r="K120" s="26"/>
      <c r="L120" s="27"/>
    </row>
    <row r="121" spans="1:12" s="1" customFormat="1" ht="24.95" customHeight="1">
      <c r="A121" s="28">
        <v>22</v>
      </c>
      <c r="B121" s="38" t="s">
        <v>197</v>
      </c>
      <c r="C121" s="38" t="s">
        <v>92</v>
      </c>
      <c r="D121" s="20" t="s">
        <v>198</v>
      </c>
      <c r="E121" s="84"/>
      <c r="F121" s="92"/>
      <c r="G121" s="84">
        <v>500000</v>
      </c>
      <c r="H121" s="92"/>
      <c r="I121" s="92"/>
      <c r="J121" s="45" t="s">
        <v>173</v>
      </c>
      <c r="K121" s="54" t="s">
        <v>174</v>
      </c>
      <c r="L121" s="21" t="s">
        <v>96</v>
      </c>
    </row>
    <row r="122" spans="1:12" s="1" customFormat="1" ht="24.95" customHeight="1">
      <c r="A122" s="49"/>
      <c r="B122" s="23"/>
      <c r="C122" s="39" t="s">
        <v>98</v>
      </c>
      <c r="D122" s="23" t="s">
        <v>199</v>
      </c>
      <c r="E122" s="81"/>
      <c r="F122" s="81"/>
      <c r="G122" s="81"/>
      <c r="H122" s="81"/>
      <c r="I122" s="81"/>
      <c r="J122" s="24" t="s">
        <v>177</v>
      </c>
      <c r="K122" s="55" t="s">
        <v>178</v>
      </c>
      <c r="L122" s="24"/>
    </row>
    <row r="123" spans="1:12" s="1" customFormat="1" ht="24.95" customHeight="1">
      <c r="A123" s="49"/>
      <c r="B123" s="23"/>
      <c r="C123" s="23"/>
      <c r="D123" s="23"/>
      <c r="E123" s="81"/>
      <c r="F123" s="81"/>
      <c r="G123" s="81"/>
      <c r="H123" s="81"/>
      <c r="I123" s="81"/>
      <c r="J123" s="24" t="s">
        <v>179</v>
      </c>
      <c r="K123" s="23"/>
      <c r="L123" s="24"/>
    </row>
    <row r="124" spans="1:12" s="1" customFormat="1" ht="24.95" customHeight="1">
      <c r="A124" s="50"/>
      <c r="B124" s="7"/>
      <c r="C124" s="7"/>
      <c r="D124" s="7"/>
      <c r="E124" s="75"/>
      <c r="F124" s="75"/>
      <c r="G124" s="75"/>
      <c r="H124" s="75"/>
      <c r="I124" s="75"/>
      <c r="J124" s="7"/>
      <c r="K124" s="7"/>
      <c r="L124" s="7"/>
    </row>
    <row r="125" spans="1:12" s="1" customFormat="1" ht="24.95" customHeight="1">
      <c r="A125" s="28">
        <v>23</v>
      </c>
      <c r="B125" s="38" t="s">
        <v>200</v>
      </c>
      <c r="C125" s="38" t="s">
        <v>92</v>
      </c>
      <c r="D125" s="20" t="s">
        <v>198</v>
      </c>
      <c r="E125" s="84"/>
      <c r="F125" s="92"/>
      <c r="G125" s="92"/>
      <c r="H125" s="84">
        <v>500000</v>
      </c>
      <c r="I125" s="84"/>
      <c r="J125" s="45" t="s">
        <v>173</v>
      </c>
      <c r="K125" s="54" t="s">
        <v>174</v>
      </c>
      <c r="L125" s="21" t="s">
        <v>96</v>
      </c>
    </row>
    <row r="126" spans="1:12" s="1" customFormat="1" ht="24.95" customHeight="1">
      <c r="A126" s="49"/>
      <c r="B126" s="39"/>
      <c r="C126" s="39" t="s">
        <v>98</v>
      </c>
      <c r="D126" s="23" t="s">
        <v>201</v>
      </c>
      <c r="E126" s="81"/>
      <c r="F126" s="81"/>
      <c r="G126" s="81"/>
      <c r="H126" s="81"/>
      <c r="I126" s="81"/>
      <c r="J126" s="24" t="s">
        <v>177</v>
      </c>
      <c r="K126" s="55" t="s">
        <v>178</v>
      </c>
      <c r="L126" s="24"/>
    </row>
    <row r="127" spans="1:12" s="1" customFormat="1" ht="24.95" customHeight="1">
      <c r="A127" s="49"/>
      <c r="B127" s="23"/>
      <c r="C127" s="23"/>
      <c r="D127" s="23"/>
      <c r="E127" s="81"/>
      <c r="F127" s="81"/>
      <c r="G127" s="81"/>
      <c r="H127" s="81"/>
      <c r="I127" s="81"/>
      <c r="J127" s="24" t="s">
        <v>179</v>
      </c>
      <c r="K127" s="23"/>
      <c r="L127" s="24"/>
    </row>
    <row r="128" spans="1:12" s="1" customFormat="1" ht="24.95" customHeight="1">
      <c r="A128" s="49"/>
      <c r="B128" s="23"/>
      <c r="C128" s="23"/>
      <c r="D128" s="23"/>
      <c r="E128" s="81"/>
      <c r="F128" s="81"/>
      <c r="G128" s="81"/>
      <c r="H128" s="81"/>
      <c r="I128" s="81"/>
      <c r="J128" s="24"/>
      <c r="K128" s="23"/>
      <c r="L128" s="24"/>
    </row>
    <row r="129" spans="1:12" s="1" customFormat="1" ht="24.95" customHeight="1">
      <c r="A129" s="49"/>
      <c r="B129" s="23"/>
      <c r="C129" s="23"/>
      <c r="D129" s="23"/>
      <c r="E129" s="81"/>
      <c r="F129" s="81"/>
      <c r="G129" s="81"/>
      <c r="H129" s="81"/>
      <c r="I129" s="81"/>
      <c r="J129" s="24"/>
      <c r="K129" s="23"/>
      <c r="L129" s="24"/>
    </row>
    <row r="130" spans="1:12" s="1" customFormat="1" ht="24.95" customHeight="1">
      <c r="A130" s="49"/>
      <c r="B130" s="23"/>
      <c r="C130" s="23"/>
      <c r="D130" s="23"/>
      <c r="E130" s="81"/>
      <c r="F130" s="81"/>
      <c r="G130" s="81"/>
      <c r="H130" s="81"/>
      <c r="I130" s="81"/>
      <c r="J130" s="24"/>
      <c r="K130" s="23"/>
      <c r="L130" s="24"/>
    </row>
    <row r="131" spans="1:12" s="1" customFormat="1" ht="24.95" customHeight="1">
      <c r="A131" s="50"/>
      <c r="B131" s="26"/>
      <c r="C131" s="26"/>
      <c r="D131" s="26"/>
      <c r="E131" s="83"/>
      <c r="F131" s="83"/>
      <c r="G131" s="83"/>
      <c r="H131" s="83"/>
      <c r="I131" s="83"/>
      <c r="J131" s="27"/>
      <c r="K131" s="26"/>
      <c r="L131" s="27"/>
    </row>
    <row r="132" spans="1:12" s="1" customFormat="1" ht="24.95" customHeight="1">
      <c r="A132" s="28">
        <v>24</v>
      </c>
      <c r="B132" s="20" t="s">
        <v>202</v>
      </c>
      <c r="C132" s="38" t="s">
        <v>92</v>
      </c>
      <c r="D132" s="20" t="s">
        <v>198</v>
      </c>
      <c r="E132" s="84"/>
      <c r="F132" s="84">
        <v>500000</v>
      </c>
      <c r="G132" s="92"/>
      <c r="H132" s="84">
        <v>500000</v>
      </c>
      <c r="I132" s="84"/>
      <c r="J132" s="45" t="s">
        <v>173</v>
      </c>
      <c r="K132" s="54" t="s">
        <v>174</v>
      </c>
      <c r="L132" s="21" t="s">
        <v>96</v>
      </c>
    </row>
    <row r="133" spans="1:12" s="1" customFormat="1" ht="24.95" customHeight="1">
      <c r="A133" s="49"/>
      <c r="B133" s="23"/>
      <c r="C133" s="39" t="s">
        <v>98</v>
      </c>
      <c r="D133" s="23" t="s">
        <v>203</v>
      </c>
      <c r="E133" s="81"/>
      <c r="F133" s="81"/>
      <c r="G133" s="81"/>
      <c r="H133" s="81"/>
      <c r="I133" s="81"/>
      <c r="J133" s="24" t="s">
        <v>177</v>
      </c>
      <c r="K133" s="55" t="s">
        <v>178</v>
      </c>
      <c r="L133" s="24"/>
    </row>
    <row r="134" spans="1:12" s="1" customFormat="1" ht="24.95" customHeight="1">
      <c r="A134" s="49"/>
      <c r="B134" s="23"/>
      <c r="C134" s="23"/>
      <c r="D134" s="23"/>
      <c r="E134" s="81"/>
      <c r="F134" s="81"/>
      <c r="G134" s="81"/>
      <c r="H134" s="81"/>
      <c r="I134" s="81"/>
      <c r="J134" s="24" t="s">
        <v>179</v>
      </c>
      <c r="K134" s="23"/>
      <c r="L134" s="24"/>
    </row>
    <row r="135" spans="1:12" s="1" customFormat="1" ht="24.95" customHeight="1">
      <c r="A135" s="50"/>
      <c r="B135" s="7"/>
      <c r="C135" s="7"/>
      <c r="D135" s="7"/>
      <c r="E135" s="75"/>
      <c r="F135" s="75"/>
      <c r="G135" s="75"/>
      <c r="H135" s="75"/>
      <c r="I135" s="75"/>
      <c r="J135" s="7"/>
      <c r="K135" s="7"/>
      <c r="L135" s="7"/>
    </row>
    <row r="136" spans="1:12" s="1" customFormat="1" ht="24.95" customHeight="1">
      <c r="A136" s="28">
        <v>25</v>
      </c>
      <c r="B136" s="19" t="s">
        <v>210</v>
      </c>
      <c r="C136" s="19" t="s">
        <v>212</v>
      </c>
      <c r="D136" s="59" t="s">
        <v>217</v>
      </c>
      <c r="E136" s="97">
        <v>105000</v>
      </c>
      <c r="F136" s="73">
        <v>110000</v>
      </c>
      <c r="G136" s="72"/>
      <c r="H136" s="72"/>
      <c r="I136" s="72"/>
      <c r="J136" s="19" t="s">
        <v>219</v>
      </c>
      <c r="K136" s="19" t="s">
        <v>221</v>
      </c>
      <c r="L136" s="59" t="s">
        <v>27</v>
      </c>
    </row>
    <row r="137" spans="1:12" s="1" customFormat="1" ht="24.95" customHeight="1">
      <c r="A137" s="49"/>
      <c r="B137" s="16" t="s">
        <v>211</v>
      </c>
      <c r="C137" s="16" t="s">
        <v>213</v>
      </c>
      <c r="D137" s="60" t="s">
        <v>218</v>
      </c>
      <c r="E137" s="74"/>
      <c r="F137" s="74"/>
      <c r="G137" s="74"/>
      <c r="H137" s="74"/>
      <c r="I137" s="74"/>
      <c r="J137" s="16" t="s">
        <v>220</v>
      </c>
      <c r="K137" s="16" t="s">
        <v>222</v>
      </c>
      <c r="L137" s="16"/>
    </row>
    <row r="138" spans="1:12" s="1" customFormat="1" ht="24.95" customHeight="1">
      <c r="A138" s="49"/>
      <c r="B138" s="16"/>
      <c r="C138" s="16" t="s">
        <v>214</v>
      </c>
      <c r="D138" s="16"/>
      <c r="E138" s="74"/>
      <c r="F138" s="74"/>
      <c r="G138" s="74"/>
      <c r="H138" s="74"/>
      <c r="I138" s="74"/>
      <c r="J138" s="16"/>
      <c r="K138" s="16" t="s">
        <v>223</v>
      </c>
      <c r="L138" s="16"/>
    </row>
    <row r="139" spans="1:12" s="1" customFormat="1" ht="24.95" customHeight="1">
      <c r="A139" s="49"/>
      <c r="B139" s="16"/>
      <c r="C139" s="16" t="s">
        <v>215</v>
      </c>
      <c r="D139" s="16"/>
      <c r="E139" s="74"/>
      <c r="F139" s="74"/>
      <c r="G139" s="74"/>
      <c r="H139" s="74"/>
      <c r="I139" s="74"/>
      <c r="J139" s="16"/>
      <c r="K139" s="16" t="s">
        <v>224</v>
      </c>
      <c r="L139" s="16"/>
    </row>
    <row r="140" spans="1:12" s="1" customFormat="1" ht="24.95" customHeight="1">
      <c r="A140" s="50"/>
      <c r="B140" s="12"/>
      <c r="C140" s="61" t="s">
        <v>216</v>
      </c>
      <c r="D140" s="12"/>
      <c r="E140" s="75"/>
      <c r="F140" s="75"/>
      <c r="G140" s="75"/>
      <c r="H140" s="75"/>
      <c r="I140" s="75"/>
      <c r="J140" s="12"/>
      <c r="K140" s="12"/>
      <c r="L140" s="12"/>
    </row>
    <row r="141" spans="1:12" s="1" customFormat="1" ht="24.95" customHeight="1">
      <c r="A141" s="57" t="s">
        <v>14</v>
      </c>
      <c r="B141" s="58" t="s">
        <v>225</v>
      </c>
      <c r="C141" s="62" t="s">
        <v>94</v>
      </c>
      <c r="D141" s="62" t="s">
        <v>94</v>
      </c>
      <c r="E141" s="98">
        <f>SUM(E11:E140)</f>
        <v>945000</v>
      </c>
      <c r="F141" s="100">
        <f>SUM(F11:F140)</f>
        <v>1170000</v>
      </c>
      <c r="G141" s="100">
        <f>SUM(G11:G140)</f>
        <v>3640000</v>
      </c>
      <c r="H141" s="101">
        <f>SUM(H11:H140)</f>
        <v>6890000</v>
      </c>
      <c r="I141" s="101">
        <f>SUM(I11:I140)</f>
        <v>1090000</v>
      </c>
      <c r="J141" s="62" t="s">
        <v>94</v>
      </c>
      <c r="K141" s="62" t="s">
        <v>94</v>
      </c>
      <c r="L141" s="62" t="s">
        <v>94</v>
      </c>
    </row>
    <row r="142" spans="1:12" s="1" customFormat="1" ht="24.95" customHeight="1">
      <c r="A142" s="53"/>
    </row>
    <row r="143" spans="1:12" s="1" customFormat="1" ht="24.95" customHeight="1">
      <c r="A143" s="53"/>
      <c r="D143" s="64"/>
    </row>
    <row r="144" spans="1:12" s="1" customFormat="1" ht="24.95" customHeight="1">
      <c r="A144" s="53"/>
      <c r="D144" s="65"/>
    </row>
    <row r="145" spans="1:1" s="1" customFormat="1" ht="24.95" customHeight="1">
      <c r="A145" s="53"/>
    </row>
    <row r="146" spans="1:1" s="1" customFormat="1" ht="24.95" customHeight="1">
      <c r="A146" s="53"/>
    </row>
    <row r="147" spans="1:1" s="1" customFormat="1" ht="24.95" customHeight="1">
      <c r="A147" s="53"/>
    </row>
    <row r="148" spans="1:1" s="1" customFormat="1" ht="24.95" customHeight="1">
      <c r="A148" s="53"/>
    </row>
    <row r="149" spans="1:1" s="1" customFormat="1" ht="24.95" customHeight="1">
      <c r="A149" s="53"/>
    </row>
    <row r="150" spans="1:1" s="1" customFormat="1" ht="24.95" customHeight="1">
      <c r="A150" s="53"/>
    </row>
    <row r="151" spans="1:1" s="1" customFormat="1" ht="24.95" customHeight="1">
      <c r="A151" s="53"/>
    </row>
    <row r="152" spans="1:1" s="1" customFormat="1" ht="24.95" customHeight="1">
      <c r="A152" s="53"/>
    </row>
    <row r="153" spans="1:1" s="1" customFormat="1" ht="24.95" customHeight="1">
      <c r="A153" s="53"/>
    </row>
    <row r="154" spans="1:1" s="1" customFormat="1" ht="24.95" customHeight="1">
      <c r="A154" s="53"/>
    </row>
    <row r="155" spans="1:1" s="1" customFormat="1" ht="24.95" customHeight="1">
      <c r="A155" s="53"/>
    </row>
    <row r="156" spans="1:1" s="1" customFormat="1" ht="24.95" customHeight="1">
      <c r="A156" s="53"/>
    </row>
    <row r="157" spans="1:1" s="1" customFormat="1" ht="24.95" customHeight="1">
      <c r="A157" s="53"/>
    </row>
    <row r="158" spans="1:1" s="1" customFormat="1" ht="24.95" customHeight="1">
      <c r="A158" s="53"/>
    </row>
    <row r="159" spans="1:1" s="1" customFormat="1" ht="24.95" customHeight="1">
      <c r="A159" s="53"/>
    </row>
    <row r="160" spans="1:1" s="1" customFormat="1" ht="24.95" customHeight="1">
      <c r="A160" s="53"/>
    </row>
    <row r="161" spans="1:1" s="1" customFormat="1" ht="24.95" customHeight="1">
      <c r="A161" s="53"/>
    </row>
    <row r="162" spans="1:1" s="1" customFormat="1" ht="24.95" customHeight="1">
      <c r="A162" s="53"/>
    </row>
    <row r="163" spans="1:1" s="1" customFormat="1" ht="24.95" customHeight="1">
      <c r="A163" s="53"/>
    </row>
    <row r="164" spans="1:1" s="1" customFormat="1" ht="24.95" customHeight="1">
      <c r="A164" s="53"/>
    </row>
    <row r="165" spans="1:1" s="1" customFormat="1" ht="24.95" customHeight="1">
      <c r="A165" s="53"/>
    </row>
    <row r="166" spans="1:1" s="1" customFormat="1" ht="24.95" customHeight="1">
      <c r="A166" s="53"/>
    </row>
    <row r="167" spans="1:1" s="1" customFormat="1" ht="24.95" customHeight="1">
      <c r="A167" s="53"/>
    </row>
    <row r="168" spans="1:1" s="1" customFormat="1" ht="24.95" customHeight="1">
      <c r="A168" s="53"/>
    </row>
    <row r="169" spans="1:1" s="1" customFormat="1" ht="24.95" customHeight="1">
      <c r="A169" s="53"/>
    </row>
    <row r="170" spans="1:1" s="1" customFormat="1" ht="24.95" customHeight="1">
      <c r="A170" s="53"/>
    </row>
    <row r="171" spans="1:1" s="1" customFormat="1" ht="24.95" customHeight="1">
      <c r="A171" s="53"/>
    </row>
    <row r="172" spans="1:1" s="1" customFormat="1" ht="24.95" customHeight="1">
      <c r="A172" s="53"/>
    </row>
    <row r="173" spans="1:1" s="1" customFormat="1" ht="24.95" customHeight="1">
      <c r="A173" s="53"/>
    </row>
    <row r="174" spans="1:1" s="1" customFormat="1" ht="24.95" customHeight="1">
      <c r="A174" s="53"/>
    </row>
    <row r="175" spans="1:1" s="1" customFormat="1" ht="24.95" customHeight="1">
      <c r="A175" s="53"/>
    </row>
    <row r="176" spans="1:1" s="1" customFormat="1" ht="24.95" customHeight="1">
      <c r="A176" s="53"/>
    </row>
    <row r="177" spans="1:1" s="1" customFormat="1" ht="24.95" customHeight="1">
      <c r="A177" s="53"/>
    </row>
    <row r="178" spans="1:1" s="1" customFormat="1" ht="24.95" customHeight="1">
      <c r="A178" s="53"/>
    </row>
    <row r="179" spans="1:1" s="1" customFormat="1" ht="24.95" customHeight="1">
      <c r="A179" s="53"/>
    </row>
    <row r="180" spans="1:1" s="1" customFormat="1" ht="24.95" customHeight="1">
      <c r="A180" s="53"/>
    </row>
    <row r="181" spans="1:1" s="1" customFormat="1" ht="24.95" customHeight="1">
      <c r="A181" s="53"/>
    </row>
    <row r="182" spans="1:1" s="1" customFormat="1" ht="24.95" customHeight="1">
      <c r="A182" s="53"/>
    </row>
    <row r="183" spans="1:1" s="1" customFormat="1" ht="24.95" customHeight="1">
      <c r="A183" s="53"/>
    </row>
    <row r="184" spans="1:1" s="1" customFormat="1" ht="24.95" customHeight="1">
      <c r="A184" s="53"/>
    </row>
    <row r="185" spans="1:1" s="1" customFormat="1" ht="24.95" customHeight="1"/>
    <row r="186" spans="1:1" s="1" customFormat="1" ht="24.95" customHeight="1"/>
    <row r="187" spans="1:1" s="1" customFormat="1" ht="24.95" customHeight="1"/>
    <row r="188" spans="1:1" s="1" customFormat="1" ht="24.95" customHeight="1"/>
    <row r="189" spans="1:1" s="1" customFormat="1" ht="24.95" customHeight="1"/>
    <row r="190" spans="1:1" s="1" customFormat="1" ht="24.95" customHeight="1"/>
    <row r="191" spans="1:1" s="1" customFormat="1" ht="24.95" customHeight="1"/>
    <row r="192" spans="1:1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  <row r="284" s="1" customFormat="1" ht="24.95" customHeight="1"/>
    <row r="285" s="1" customFormat="1" ht="24.95" customHeight="1"/>
    <row r="286" s="1" customFormat="1" ht="24.95" customHeight="1"/>
    <row r="287" s="1" customFormat="1" ht="24.95" customHeight="1"/>
    <row r="288" s="1" customFormat="1" ht="24.95" customHeight="1"/>
    <row r="289" s="1" customFormat="1" ht="24.95" customHeight="1"/>
    <row r="290" s="1" customFormat="1" ht="24.95" customHeight="1"/>
    <row r="291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แผนงานสร้างความเข็มแข็งของ7 </vt:lpstr>
      <vt:lpstr>แผนงานการศาสนา8 </vt:lpstr>
      <vt:lpstr>แผนงานการเกษตร10 </vt:lpstr>
      <vt:lpstr>'แผนงานการเกษตร10 '!Print_Titles</vt:lpstr>
      <vt:lpstr>'แผนงานการศาสนา8 '!Print_Titles</vt:lpstr>
      <vt:lpstr>'แผนงานสร้างความเข็มแข็งของ7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2019-06-04T08:05:05Z</cp:lastPrinted>
  <dcterms:created xsi:type="dcterms:W3CDTF">2016-10-12T02:08:39Z</dcterms:created>
  <dcterms:modified xsi:type="dcterms:W3CDTF">2019-06-04T08:05:17Z</dcterms:modified>
</cp:coreProperties>
</file>